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600" activeTab="3"/>
  </bookViews>
  <sheets>
    <sheet name="SAŽETAK" sheetId="1" r:id="rId1"/>
    <sheet name=" Račun prihoda i rashoda" sheetId="3" r:id="rId2"/>
    <sheet name="Rashodi prema funkcijskoj kl" sheetId="5" r:id="rId3"/>
    <sheet name="Račun financiranja" sheetId="6" r:id="rId4"/>
    <sheet name="POSEBNI DIO 1" sheetId="7" r:id="rId5"/>
    <sheet name="List1" sheetId="8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Oš Donji Kraljevec</author>
  </authors>
  <commentList>
    <comment ref="L133" authorId="0">
      <text>
        <r>
          <rPr>
            <b/>
            <sz val="9"/>
            <rFont val="Times New Roman"/>
            <charset val="0"/>
          </rPr>
          <t>Oš Donji Kraljevec:</t>
        </r>
        <r>
          <rPr>
            <sz val="9"/>
            <rFont val="Times New Roman"/>
            <charset val="0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<sst xmlns="http://schemas.openxmlformats.org/spreadsheetml/2006/main" count="669" uniqueCount="287">
  <si>
    <t>GODIŠNJI IZVJEŠTAJ O IZVRŠENJU FINANCIJSKOG PLANA ZA 2025.GODINU</t>
  </si>
  <si>
    <t>I. OPĆI DIO</t>
  </si>
  <si>
    <t>A) SAŽETAK RAČUNA PRIHODA I RASHODA</t>
  </si>
  <si>
    <t>EUR/KN*</t>
  </si>
  <si>
    <t>Izvršenje 1.1.-31.12.2024.</t>
  </si>
  <si>
    <t>plan 2025.</t>
  </si>
  <si>
    <t>izvršenje 01.01.-31.12.2025.</t>
  </si>
  <si>
    <t>indeks 4=3/1*100</t>
  </si>
  <si>
    <t>Indeks 5=3/2*100</t>
  </si>
  <si>
    <t>PRIHODI UKUPNO</t>
  </si>
  <si>
    <t>PRIHODI POSLOVANJA</t>
  </si>
  <si>
    <t>PRIHODI OD PRODAJE NEFINANCIJSKE IMOVINE</t>
  </si>
  <si>
    <t>RASHODI UKUPNO</t>
  </si>
  <si>
    <t>118/</t>
  </si>
  <si>
    <t>RASHODI  POSLOVANJA</t>
  </si>
  <si>
    <t>RASHODI ZA NABAVU NEFINANCIJSKE IMOVINE</t>
  </si>
  <si>
    <t>RAZLIKA - VIŠAK / MANJAK</t>
  </si>
  <si>
    <t>B) SAŽETAK RAČUNA FINANCIRANJA</t>
  </si>
  <si>
    <t>Indeks</t>
  </si>
  <si>
    <t>PRIMICI OD FINANCIJSKE IMOVINE I ZADUŽIVANJA</t>
  </si>
  <si>
    <t>IZDACI ZA FINANCIJSKU IMOVINU I OTPLATE ZAJMOVA</t>
  </si>
  <si>
    <t>NETO FINANCIRANJE</t>
  </si>
  <si>
    <t>C) PRENESENI VIŠAK ILI PRENESENI MANJAK I VIŠEGODIŠNJI PLAN URAVNOTEŽENJA</t>
  </si>
  <si>
    <t>Plan 2025.</t>
  </si>
  <si>
    <t>Izvršenje 01.01.-31.12.2025.</t>
  </si>
  <si>
    <t xml:space="preserve">Indeks </t>
  </si>
  <si>
    <t>UKUPAN DONOS VIŠKA / MANJKA IZ PRETHODNE(IH) GODINE***</t>
  </si>
  <si>
    <t>VIŠAK / MANJAK IZ PRETHODNE(IH) GODINE KOJI ĆE SE RASPOREDITI / POKRITI</t>
  </si>
  <si>
    <t>VIŠAK / MANJAK + NETO FINANCIRANJE</t>
  </si>
  <si>
    <r>
      <rPr>
        <b/>
        <i/>
        <sz val="9"/>
        <color indexed="8"/>
        <rFont val="Arial"/>
        <charset val="238"/>
      </rPr>
      <t xml:space="preserve">* Napomena: U Uputi o procesu prilagodbe poslovnih procesa subjekata opće države za poslovanje u euru iz lipnja 2022. dana je preporuka da u Općem dijelu financijskog plana sažetak Računa prihoda i rashoda i Računa financiranja bude iskazan dvojno, odnosno </t>
    </r>
    <r>
      <rPr>
        <b/>
        <i/>
        <u/>
        <sz val="9"/>
        <color indexed="8"/>
        <rFont val="Arial"/>
        <charset val="238"/>
      </rPr>
      <t>u kunama i u eurima</t>
    </r>
    <r>
      <rPr>
        <b/>
        <i/>
        <sz val="9"/>
        <color indexed="8"/>
        <rFont val="Arial"/>
        <charset val="238"/>
      </rPr>
      <t>.</t>
    </r>
  </si>
  <si>
    <t>** Napomena: Iznosi u stupcima Izvršenje 2021. i Plan 2022. preračunavaju se iz kuna u eure prema fiksnom tečaju konverzije (1 EUR=7,53450 kuna) i po pravilima za preračunavanje i zaokruživanje.</t>
  </si>
  <si>
    <t>*** Napomena: Redak UKUPAN DONOS VIŠKA/MANJKA IZ PRETHODNE(IH) GODINA služi kao informacija i ne uzima se u obzir kod uravnoteženja proračuna, već se proračun uravnotežuje retkom VIŠAK/MANJAK IZ PRETHODNE(IH) GODINE KOJI ĆE SE POKRITI/RASPOREDITI.</t>
  </si>
  <si>
    <t xml:space="preserve">              GODIŠNJI IZVJEŠTAJ O IZVRŠENJU FINANCIJSKOG PLANA ZA 2025.GODINU</t>
  </si>
  <si>
    <t xml:space="preserve">    I. OPĆI DIO</t>
  </si>
  <si>
    <t xml:space="preserve">        A. RAČUN PRIHODA I RASHODA </t>
  </si>
  <si>
    <t xml:space="preserve">              PRIHODI POSLOVANJA</t>
  </si>
  <si>
    <t>Razred</t>
  </si>
  <si>
    <t>Skupina</t>
  </si>
  <si>
    <t>Izvor</t>
  </si>
  <si>
    <t>Naziv prihoda</t>
  </si>
  <si>
    <t>Plan za 2025.</t>
  </si>
  <si>
    <t>Indeks 4=3/1*100</t>
  </si>
  <si>
    <t>Prihodi poslovanja</t>
  </si>
  <si>
    <t>Pomoći iz inozemstva i od subjekata unutar općeg proračuna</t>
  </si>
  <si>
    <t>Tekuće pomoći iz proračuna koji nije nadležan</t>
  </si>
  <si>
    <t>Kapitalne pomoći iz proračuna koji nije nadležan</t>
  </si>
  <si>
    <t>Ostale pomoći</t>
  </si>
  <si>
    <t>Tekuće pomoći temeljem prijenosa EU</t>
  </si>
  <si>
    <t>Kapitalne pomoći temeljem prijenosa EU</t>
  </si>
  <si>
    <t>pomoći Eu</t>
  </si>
  <si>
    <t>Prihodi od imovine</t>
  </si>
  <si>
    <t>Kamate na sred.po viđenju</t>
  </si>
  <si>
    <t>Prihodi po posebnim propisima</t>
  </si>
  <si>
    <t>Ostali nespomenuti prihodi</t>
  </si>
  <si>
    <t>Ostali prihodi za posebne namjene</t>
  </si>
  <si>
    <t>dec.</t>
  </si>
  <si>
    <t>Prihodi od pruženih usluga</t>
  </si>
  <si>
    <t>Tekuće donacije</t>
  </si>
  <si>
    <t>Prihodi iz nadležnog proračuna i od HZZO-a temeljem ugovornih obveza</t>
  </si>
  <si>
    <t>Prihodi od nadležnog proračuna</t>
  </si>
  <si>
    <t>Opći prihodi i primici</t>
  </si>
  <si>
    <t>Decentralizirana sredstva</t>
  </si>
  <si>
    <t>Prihodi za posebne namjene</t>
  </si>
  <si>
    <t>pomoći,jednake mog.</t>
  </si>
  <si>
    <t>Prihodi za nabavu nef.imovine</t>
  </si>
  <si>
    <t>Prihodi od prodaje nefinancijske imovine</t>
  </si>
  <si>
    <t>Rezultat poslovanja</t>
  </si>
  <si>
    <t>Višak prihoda</t>
  </si>
  <si>
    <t>RASHODI POSLOVANJA</t>
  </si>
  <si>
    <t>Naziv rashoda</t>
  </si>
  <si>
    <t>Izvršenje 1.1.-31.12.2024..</t>
  </si>
  <si>
    <t>Rashodi poslovanja</t>
  </si>
  <si>
    <t>Rashodi za zaposlene</t>
  </si>
  <si>
    <t>Plaće za redovan rad</t>
  </si>
  <si>
    <t>Pomoći EU</t>
  </si>
  <si>
    <t>Plaće za prekovremeni rad</t>
  </si>
  <si>
    <t>Plaće za posebne uvjete rada</t>
  </si>
  <si>
    <t>Ostali rashodi za zaposlene</t>
  </si>
  <si>
    <t>Doprinosi za zdravstveno osiguranje</t>
  </si>
  <si>
    <t>Materijalni rashodi</t>
  </si>
  <si>
    <t>Službena putovanja</t>
  </si>
  <si>
    <t>Naknada za prijevoz za rad na terenu</t>
  </si>
  <si>
    <t xml:space="preserve">Stručno usavršavanje </t>
  </si>
  <si>
    <t>Ostale naknade tr. Zaposlenima</t>
  </si>
  <si>
    <t>Uredski mat. I ostali mat. Rashodi</t>
  </si>
  <si>
    <t>Materijal i sirovine</t>
  </si>
  <si>
    <t>Energija</t>
  </si>
  <si>
    <t>Tekuće i investicijsko održavanje</t>
  </si>
  <si>
    <t>Sitni inventar i auto gume</t>
  </si>
  <si>
    <t>Radna i zaštitna odjeća</t>
  </si>
  <si>
    <t>Usluge telefona i pošte</t>
  </si>
  <si>
    <t>Usluge tekućeg i inv. održavanja</t>
  </si>
  <si>
    <t>Usluge promidžbe i informiranja</t>
  </si>
  <si>
    <t>Komunalne usluge</t>
  </si>
  <si>
    <t>Zdravstvene i veterinarske usluge</t>
  </si>
  <si>
    <t>Intelektualne i osnobne usluge</t>
  </si>
  <si>
    <t>Računalne usluge</t>
  </si>
  <si>
    <t>Ostale usluge</t>
  </si>
  <si>
    <t>Premije osiguranja</t>
  </si>
  <si>
    <t>Članarine</t>
  </si>
  <si>
    <t>Pristojbe i naknade</t>
  </si>
  <si>
    <t>Troškovi sudskih postupaka</t>
  </si>
  <si>
    <t xml:space="preserve">Ostali nespomenuti rashodi </t>
  </si>
  <si>
    <t>Financijski rashodi</t>
  </si>
  <si>
    <t>Bankarske usluge i usluge platnog prometa</t>
  </si>
  <si>
    <t>Bankarske usluge i usluge platn</t>
  </si>
  <si>
    <t>Zatezne kamate</t>
  </si>
  <si>
    <t>Naknade građanima i kućanstvima</t>
  </si>
  <si>
    <t>Rashodi za nabavu nefinancijske imovine</t>
  </si>
  <si>
    <t>Rashodi za nabavu neproizvedene dugotrajne imovine</t>
  </si>
  <si>
    <t>Rashodi za nabavu proizvedene dugotrajne imovine</t>
  </si>
  <si>
    <t>Uredska oprema i namještaj</t>
  </si>
  <si>
    <t>Doonacije</t>
  </si>
  <si>
    <t>Komunikacijska oprema</t>
  </si>
  <si>
    <t>Sportska i glazbena oprema</t>
  </si>
  <si>
    <t>Donacije</t>
  </si>
  <si>
    <t>općina</t>
  </si>
  <si>
    <t>Uređaji i oprema za ostale namjene</t>
  </si>
  <si>
    <t>Knjige</t>
  </si>
  <si>
    <t>Dodatna ulaganja na građ.objek.</t>
  </si>
  <si>
    <t>Dodatna ulaganja na postr.i opr</t>
  </si>
  <si>
    <t>U Donjem Kraljevcu, 13.03.2026.</t>
  </si>
  <si>
    <t>RAVNATELJICA:</t>
  </si>
  <si>
    <t>Sandra Vlahek, prof.</t>
  </si>
  <si>
    <t xml:space="preserve">A. RAČUN PRIHODA I RASHODA </t>
  </si>
  <si>
    <t>RASHODI PREMA FUNKCIJSKOJ KLASIFIKACIJI</t>
  </si>
  <si>
    <t>BROJČANA OZNAKA I NAZIV</t>
  </si>
  <si>
    <t>izvršenje 31.12.2024.</t>
  </si>
  <si>
    <t>Plan za 2025.eu</t>
  </si>
  <si>
    <t>izvršenje 31.12.2025.</t>
  </si>
  <si>
    <t>indeks 4/3</t>
  </si>
  <si>
    <t>UKUPNI RASHODI</t>
  </si>
  <si>
    <t>01 Opće javne usluge</t>
  </si>
  <si>
    <t>09 Obrazovanje</t>
  </si>
  <si>
    <t>096 Dodatne usluge u obrazovanju (šk.kuh.)322</t>
  </si>
  <si>
    <t>097 Istraživanje i razvoj obrazovanja</t>
  </si>
  <si>
    <t>04 Ekonomski poslovi</t>
  </si>
  <si>
    <t>041 Opći ekonomski, trgovački i poslovi vezani uz rad</t>
  </si>
  <si>
    <t>FINANCIJSKI PLAN PRORAČUNSKOG KORISNIKA JEDINICE LOKALNE I PODRUČNE (REGIONALNE) SAMOUPRAVE 
 I 2025. GODINU</t>
  </si>
  <si>
    <t>B. RAČUN FINANCIRANJA</t>
  </si>
  <si>
    <t>Naziv</t>
  </si>
  <si>
    <t>Izvršenje 2021.</t>
  </si>
  <si>
    <t>Plan 2022.</t>
  </si>
  <si>
    <t>Plan za 2023.</t>
  </si>
  <si>
    <t>Projekcija 
za 2024.</t>
  </si>
  <si>
    <t>Projekcija 
za 2025.</t>
  </si>
  <si>
    <t>Primici od financijske imovine i zaduživanja</t>
  </si>
  <si>
    <t>Primici od zaduživanja</t>
  </si>
  <si>
    <t>Namjenski primici od zaduživanja</t>
  </si>
  <si>
    <t>Izdaci za financijsku imovinu i otplate zajmova</t>
  </si>
  <si>
    <t>Izdaci za otplatu glavnice primljenih kredita i zajmova</t>
  </si>
  <si>
    <t>Vlastiti prihodi</t>
  </si>
  <si>
    <t xml:space="preserve">          GODIŠNJI IZVJEŠTAJ O IZVRŠENJU FINANCIJSKOG PLANA ZA 2025.GODINU</t>
  </si>
  <si>
    <t>II. POSEBNI DIO</t>
  </si>
  <si>
    <t>Šifra</t>
  </si>
  <si>
    <t xml:space="preserve">Naziv </t>
  </si>
  <si>
    <t>Izvršenje 01.01.-31.12.2024.</t>
  </si>
  <si>
    <t>PROGRAM 1013</t>
  </si>
  <si>
    <t>Školstvo</t>
  </si>
  <si>
    <t>Aktivnost A101314</t>
  </si>
  <si>
    <t>Ostali izdaci za osnovne škole</t>
  </si>
  <si>
    <t>Izvor financiranja 052</t>
  </si>
  <si>
    <t>Pomoći iz državnog proračuna</t>
  </si>
  <si>
    <t>Plaće  (bruto)</t>
  </si>
  <si>
    <t>Doprinosi na plaće</t>
  </si>
  <si>
    <t>Doprinosi za obvezno zdravstveno osguranje</t>
  </si>
  <si>
    <t>Naknade troškova zaposlenima</t>
  </si>
  <si>
    <t>Naknada za prijevoz na posao</t>
  </si>
  <si>
    <t>Ostale naknade troškova zaposlenima</t>
  </si>
  <si>
    <t>Stručno usavršavanje zaposlenika</t>
  </si>
  <si>
    <t>Rashodi za materijal i energiju</t>
  </si>
  <si>
    <t>Rashodi za uredski i dr.materijal</t>
  </si>
  <si>
    <t>Materijal i  sirovine (za šk. kuh.)</t>
  </si>
  <si>
    <t>Rashodi za energiju i gorivo</t>
  </si>
  <si>
    <t>Rashodi za mat.za tekuć.i inv.odr.</t>
  </si>
  <si>
    <t>Rashodi za sitni inventar</t>
  </si>
  <si>
    <t>Rashodi za radnu odjeću i obuću</t>
  </si>
  <si>
    <t>Uredski materijal i ostali mat.rash.</t>
  </si>
  <si>
    <t xml:space="preserve">Materijal i  sirovine </t>
  </si>
  <si>
    <t>Materijal za tek.i inv. Održavanje</t>
  </si>
  <si>
    <t>Sitni inventar i gume</t>
  </si>
  <si>
    <t>Namirnice</t>
  </si>
  <si>
    <t>Rashodi za usluge</t>
  </si>
  <si>
    <t>Rashodi za usluge tel,,int.,pošte</t>
  </si>
  <si>
    <t>Rashodi za usluge tek.i inv,održ.</t>
  </si>
  <si>
    <t>Rashodi za promidž.i inform.</t>
  </si>
  <si>
    <t>Rashodi za komun.usluge</t>
  </si>
  <si>
    <t>Zakupnine i najamnine</t>
  </si>
  <si>
    <t>Usluge telefona, pošte i prijevoza</t>
  </si>
  <si>
    <t>komunalne usluge</t>
  </si>
  <si>
    <t>Zdravstvene i vet.usluge</t>
  </si>
  <si>
    <t>Ostali nespomenuti rash.poslovanja</t>
  </si>
  <si>
    <t>Članarine i norme</t>
  </si>
  <si>
    <t>Bankarske usluge i usl.platnog pr.</t>
  </si>
  <si>
    <t xml:space="preserve">Naknade građanima i kućanstvima u naravi </t>
  </si>
  <si>
    <t>Radni udžbenici za učenike</t>
  </si>
  <si>
    <t>Izvor financiranja xx</t>
  </si>
  <si>
    <t>Naziv izvora financiranja</t>
  </si>
  <si>
    <t>sportska i glazbena oprema</t>
  </si>
  <si>
    <t>Uređaji, strojevi i opr.za ost.namjene</t>
  </si>
  <si>
    <t>Knjige u knjižnici</t>
  </si>
  <si>
    <t>Udžbenici za učenike</t>
  </si>
  <si>
    <t>dodatna ulaganja u postr.i opr.</t>
  </si>
  <si>
    <t xml:space="preserve">Pomoći iz općinskog proračuna </t>
  </si>
  <si>
    <t>Plaće-produženi boravak</t>
  </si>
  <si>
    <t>Doprinos za zdravstveno osig.</t>
  </si>
  <si>
    <t>Ostali rashodi za zaposlene reg.us</t>
  </si>
  <si>
    <t xml:space="preserve">Naknade za prijevoz na posao </t>
  </si>
  <si>
    <t xml:space="preserve">Naknada za prijevoz na posao </t>
  </si>
  <si>
    <t>Rashodi za usluge.tek i inv.odr</t>
  </si>
  <si>
    <t>ostali nesp.rash.poslovanja</t>
  </si>
  <si>
    <t>Rashodi za zdravstvene usluge</t>
  </si>
  <si>
    <t>Ugovori o djelu</t>
  </si>
  <si>
    <t>Ostali rashodi za intelek.usluge</t>
  </si>
  <si>
    <t>Rashodi za računalne usluge</t>
  </si>
  <si>
    <t>Naknade troškova osobama izvan radnog odnosa</t>
  </si>
  <si>
    <t>Ostali nespomenuti rashodi poslovanja</t>
  </si>
  <si>
    <t>Naknada zbog nezapošljavanja osoba s invaliditetom</t>
  </si>
  <si>
    <t>Troškovi sudskog postupka-tužbe za osnovicu</t>
  </si>
  <si>
    <t>Sportska oprema</t>
  </si>
  <si>
    <t>Izvor financiranja 043</t>
  </si>
  <si>
    <t>Ostali nespom.rash.poslov.</t>
  </si>
  <si>
    <t>Aktivnost A101301</t>
  </si>
  <si>
    <t>Osnovno školstvo</t>
  </si>
  <si>
    <t>Izvor financiranja 044</t>
  </si>
  <si>
    <t>,</t>
  </si>
  <si>
    <t>Dnevnice na sl.putu</t>
  </si>
  <si>
    <t>Naknade za prijevoz na sl.putu</t>
  </si>
  <si>
    <t>Seminari, savjetovanja, simp.</t>
  </si>
  <si>
    <t>Reprezentacija</t>
  </si>
  <si>
    <t>Usluge platnog prometa</t>
  </si>
  <si>
    <t>Program za knjižnicu</t>
  </si>
  <si>
    <t>Glazbena i sportska oprema</t>
  </si>
  <si>
    <t>Uređaji, strojevi i oprema za ost.n.</t>
  </si>
  <si>
    <t>dodatna ulaganja u postr.oprem.</t>
  </si>
  <si>
    <t>Aktivnost A1013311</t>
  </si>
  <si>
    <t>ostale javne potrebe u obraz.</t>
  </si>
  <si>
    <t>Izvor financiranja 11</t>
  </si>
  <si>
    <t>Rashodi za mat.i energiju</t>
  </si>
  <si>
    <t>udžbenika za učenike</t>
  </si>
  <si>
    <t>Izvor financiranja 52</t>
  </si>
  <si>
    <t>Pomoći iz državnopg prorač.</t>
  </si>
  <si>
    <t>Aktivnost A101331</t>
  </si>
  <si>
    <t>Projekt Školska shema</t>
  </si>
  <si>
    <t>Izvor financiranja 051</t>
  </si>
  <si>
    <t>Pomoći iz EU</t>
  </si>
  <si>
    <t xml:space="preserve">Nabava lektire i </t>
  </si>
  <si>
    <t>Aktivnost</t>
  </si>
  <si>
    <t>Projekt Školski obroci svima</t>
  </si>
  <si>
    <t>PROGAM 1013</t>
  </si>
  <si>
    <t>Aktivnost1001T100117</t>
  </si>
  <si>
    <t xml:space="preserve">izvor financiranja </t>
  </si>
  <si>
    <t>Škole jedankih mogućnosti</t>
  </si>
  <si>
    <t>rashodi za zaposlene</t>
  </si>
  <si>
    <t>doprinosi za z.o.</t>
  </si>
  <si>
    <t>naknada za prijevoz</t>
  </si>
  <si>
    <t>AKTIVNOST</t>
  </si>
  <si>
    <t>1001T100117</t>
  </si>
  <si>
    <t>izvor financiranja 51</t>
  </si>
  <si>
    <t>doprinosi za obvezno zdravstveno</t>
  </si>
  <si>
    <t>Izvor financiranja 061</t>
  </si>
  <si>
    <t>Materijal i sirovine (za šk.kuhinju)</t>
  </si>
  <si>
    <t>Rashodi za nabavu nefin.imovine</t>
  </si>
  <si>
    <t>Knjige u knjižnicama</t>
  </si>
  <si>
    <t>uređaji, strojevi, oprema</t>
  </si>
  <si>
    <t>PROGRAM 101304</t>
  </si>
  <si>
    <t xml:space="preserve">natjecanje učenika </t>
  </si>
  <si>
    <r>
      <rPr>
        <b/>
        <sz val="10"/>
        <color rgb="FF000000"/>
        <rFont val="Arial"/>
        <charset val="238"/>
      </rPr>
      <t>Ostali izdaci za osnovne škol</t>
    </r>
    <r>
      <rPr>
        <sz val="10"/>
        <color indexed="8"/>
        <rFont val="Arial"/>
        <charset val="238"/>
      </rPr>
      <t>e</t>
    </r>
  </si>
  <si>
    <t>IZVOR FIN.111</t>
  </si>
  <si>
    <t>sportska natjecanja, lidrano</t>
  </si>
  <si>
    <t>Materijal i sirovine (za šk.kuh.)</t>
  </si>
  <si>
    <t>Nagrade</t>
  </si>
  <si>
    <t>PROGRAM  A101301</t>
  </si>
  <si>
    <t>SUFINAN.OBNOVE OBJEK. U ODGOJU I OBRAZOVANJU</t>
  </si>
  <si>
    <t>IZVOR FINAN.111</t>
  </si>
  <si>
    <t>IZVOR 111</t>
  </si>
  <si>
    <t>Postrojenja i oprema</t>
  </si>
  <si>
    <t>1013 ŠKOLSTVO</t>
  </si>
  <si>
    <t>AKTIVNOST A101314</t>
  </si>
  <si>
    <t>IZVOR FIN.31 - Vlastiti prihodi</t>
  </si>
  <si>
    <t>Plaće za zaposlene</t>
  </si>
  <si>
    <t>Naknada za prijevoz na sl.putu</t>
  </si>
  <si>
    <t>naknade za korišt.priv.autom</t>
  </si>
  <si>
    <t xml:space="preserve">Uredski materijal </t>
  </si>
  <si>
    <t>Materijal i sreds.za čišć.</t>
  </si>
  <si>
    <t>Donji Kraljevec, 13.03.2026.</t>
  </si>
  <si>
    <t>Ravnateljica: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</si>
</sst>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#,##0.00\ [$€-1]"/>
  </numFmts>
  <fonts count="49">
    <font>
      <sz val="11"/>
      <color theme="1"/>
      <name val="Calibri"/>
      <charset val="238"/>
      <scheme val="minor"/>
    </font>
    <font>
      <b/>
      <sz val="11"/>
      <color theme="1"/>
      <name val="Calibri"/>
      <charset val="238"/>
      <scheme val="minor"/>
    </font>
    <font>
      <b/>
      <sz val="12"/>
      <color indexed="8"/>
      <name val="Arial"/>
      <charset val="238"/>
    </font>
    <font>
      <b/>
      <sz val="14"/>
      <color indexed="8"/>
      <name val="Arial"/>
      <charset val="238"/>
    </font>
    <font>
      <sz val="10"/>
      <color indexed="8"/>
      <name val="Arial"/>
      <charset val="238"/>
    </font>
    <font>
      <sz val="12"/>
      <color theme="1"/>
      <name val="Calibri"/>
      <charset val="238"/>
      <scheme val="minor"/>
    </font>
    <font>
      <b/>
      <sz val="10"/>
      <color indexed="8"/>
      <name val="Arial"/>
      <charset val="238"/>
    </font>
    <font>
      <sz val="10"/>
      <color theme="1"/>
      <name val="Calibri"/>
      <charset val="238"/>
      <scheme val="minor"/>
    </font>
    <font>
      <b/>
      <i/>
      <sz val="10"/>
      <color indexed="8"/>
      <name val="Arial"/>
      <charset val="238"/>
    </font>
    <font>
      <i/>
      <sz val="10"/>
      <color indexed="8"/>
      <name val="Arial"/>
      <charset val="238"/>
    </font>
    <font>
      <b/>
      <sz val="10"/>
      <color rgb="FF000000"/>
      <name val="Arial"/>
      <charset val="238"/>
    </font>
    <font>
      <b/>
      <sz val="11"/>
      <color indexed="8"/>
      <name val="Arial"/>
      <charset val="238"/>
    </font>
    <font>
      <sz val="12"/>
      <color theme="1"/>
      <name val="Arial"/>
      <charset val="238"/>
    </font>
    <font>
      <sz val="12"/>
      <color indexed="8"/>
      <name val="Arial"/>
      <charset val="238"/>
    </font>
    <font>
      <b/>
      <sz val="10"/>
      <name val="Arial"/>
      <charset val="238"/>
    </font>
    <font>
      <sz val="10"/>
      <name val="Arial"/>
      <charset val="238"/>
    </font>
    <font>
      <i/>
      <sz val="10"/>
      <name val="Arial"/>
      <charset val="238"/>
    </font>
    <font>
      <sz val="10"/>
      <color theme="1"/>
      <name val="Arial"/>
      <charset val="238"/>
    </font>
    <font>
      <sz val="11"/>
      <color theme="1"/>
      <name val="Arial"/>
      <charset val="238"/>
    </font>
    <font>
      <b/>
      <i/>
      <sz val="10"/>
      <name val="Arial"/>
      <charset val="238"/>
    </font>
    <font>
      <sz val="14"/>
      <color indexed="8"/>
      <name val="Arial"/>
      <charset val="238"/>
    </font>
    <font>
      <b/>
      <sz val="12"/>
      <name val="Arial"/>
      <charset val="238"/>
    </font>
    <font>
      <sz val="12"/>
      <name val="Arial"/>
      <charset val="238"/>
    </font>
    <font>
      <b/>
      <i/>
      <sz val="9"/>
      <color indexed="8"/>
      <name val="Arial"/>
      <charset val="238"/>
    </font>
    <font>
      <sz val="9"/>
      <color theme="1"/>
      <name val="Arial"/>
      <charset val="238"/>
    </font>
    <font>
      <b/>
      <sz val="10"/>
      <color theme="1"/>
      <name val="Calibri"/>
      <charset val="238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i/>
      <u/>
      <sz val="9"/>
      <color indexed="8"/>
      <name val="Arial"/>
      <charset val="238"/>
    </font>
    <font>
      <b/>
      <sz val="9"/>
      <name val="Times New Roman"/>
      <charset val="0"/>
    </font>
    <font>
      <sz val="9"/>
      <name val="Times New Roman"/>
      <charset val="0"/>
    </font>
  </fonts>
  <fills count="35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26" fillId="0" borderId="0" applyFont="0" applyFill="0" applyBorder="0" applyAlignment="0" applyProtection="0">
      <alignment vertical="center"/>
    </xf>
    <xf numFmtId="44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177" fontId="26" fillId="0" borderId="0" applyFont="0" applyFill="0" applyBorder="0" applyAlignment="0" applyProtection="0">
      <alignment vertical="center"/>
    </xf>
    <xf numFmtId="42" fontId="26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6" fillId="5" borderId="7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33" fillId="0" borderId="8" applyNumberFormat="0" applyFill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6" borderId="10" applyNumberFormat="0" applyAlignment="0" applyProtection="0">
      <alignment vertical="center"/>
    </xf>
    <xf numFmtId="0" fontId="36" fillId="7" borderId="11" applyNumberFormat="0" applyAlignment="0" applyProtection="0">
      <alignment vertical="center"/>
    </xf>
    <xf numFmtId="0" fontId="37" fillId="7" borderId="10" applyNumberFormat="0" applyAlignment="0" applyProtection="0">
      <alignment vertical="center"/>
    </xf>
    <xf numFmtId="0" fontId="38" fillId="8" borderId="12" applyNumberFormat="0" applyAlignment="0" applyProtection="0">
      <alignment vertical="center"/>
    </xf>
    <xf numFmtId="0" fontId="39" fillId="0" borderId="13" applyNumberFormat="0" applyFill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5" fillId="33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</cellStyleXfs>
  <cellXfs count="124">
    <xf numFmtId="0" fontId="0" fillId="0" borderId="0" xfId="0"/>
    <xf numFmtId="0" fontId="1" fillId="0" borderId="0" xfId="0" applyFont="1"/>
    <xf numFmtId="178" fontId="0" fillId="0" borderId="0" xfId="0" applyNumberFormat="1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78" fontId="4" fillId="0" borderId="0" xfId="0" applyNumberFormat="1" applyFont="1" applyAlignment="1">
      <alignment vertical="center" wrapText="1"/>
    </xf>
    <xf numFmtId="178" fontId="2" fillId="0" borderId="0" xfId="0" applyNumberFormat="1" applyFont="1" applyAlignment="1">
      <alignment horizontal="center" vertical="center" wrapText="1"/>
    </xf>
    <xf numFmtId="178" fontId="5" fillId="0" borderId="0" xfId="0" applyNumberFormat="1" applyFont="1" applyAlignment="1">
      <alignment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178" fontId="6" fillId="2" borderId="4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6" fillId="3" borderId="3" xfId="0" applyFont="1" applyFill="1" applyBorder="1" applyAlignment="1">
      <alignment horizontal="left" vertical="center" wrapText="1"/>
    </xf>
    <xf numFmtId="178" fontId="4" fillId="3" borderId="4" xfId="0" applyNumberFormat="1" applyFont="1" applyFill="1" applyBorder="1" applyAlignment="1">
      <alignment horizontal="right"/>
    </xf>
    <xf numFmtId="0" fontId="8" fillId="3" borderId="1" xfId="0" applyFont="1" applyFill="1" applyBorder="1" applyAlignment="1">
      <alignment horizontal="left" vertical="center" wrapText="1"/>
    </xf>
    <xf numFmtId="0" fontId="8" fillId="3" borderId="2" xfId="0" applyFont="1" applyFill="1" applyBorder="1" applyAlignment="1">
      <alignment horizontal="left" vertical="center" wrapText="1"/>
    </xf>
    <xf numFmtId="0" fontId="8" fillId="3" borderId="3" xfId="0" applyFont="1" applyFill="1" applyBorder="1" applyAlignment="1">
      <alignment horizontal="left" vertical="center" wrapText="1"/>
    </xf>
    <xf numFmtId="0" fontId="9" fillId="3" borderId="3" xfId="0" applyFont="1" applyFill="1" applyBorder="1" applyAlignment="1">
      <alignment horizontal="left" vertical="center" wrapText="1"/>
    </xf>
    <xf numFmtId="178" fontId="4" fillId="3" borderId="4" xfId="0" applyNumberFormat="1" applyFont="1" applyFill="1" applyBorder="1" applyAlignment="1">
      <alignment horizontal="right" wrapText="1"/>
    </xf>
    <xf numFmtId="178" fontId="6" fillId="3" borderId="4" xfId="0" applyNumberFormat="1" applyFont="1" applyFill="1" applyBorder="1" applyAlignment="1">
      <alignment horizontal="right"/>
    </xf>
    <xf numFmtId="178" fontId="6" fillId="3" borderId="4" xfId="0" applyNumberFormat="1" applyFont="1" applyFill="1" applyBorder="1" applyAlignment="1">
      <alignment horizontal="right" wrapText="1"/>
    </xf>
    <xf numFmtId="0" fontId="6" fillId="3" borderId="1" xfId="0" applyFont="1" applyFill="1" applyBorder="1" applyAlignment="1">
      <alignment horizontal="left" vertical="center" wrapText="1" indent="1"/>
    </xf>
    <xf numFmtId="0" fontId="6" fillId="3" borderId="2" xfId="0" applyFont="1" applyFill="1" applyBorder="1" applyAlignment="1">
      <alignment horizontal="left" vertical="center" wrapText="1" indent="1"/>
    </xf>
    <xf numFmtId="0" fontId="6" fillId="3" borderId="3" xfId="0" applyFont="1" applyFill="1" applyBorder="1" applyAlignment="1">
      <alignment horizontal="left" vertical="center" wrapText="1" indent="1"/>
    </xf>
    <xf numFmtId="0" fontId="4" fillId="3" borderId="1" xfId="0" applyFont="1" applyFill="1" applyBorder="1" applyAlignment="1">
      <alignment horizontal="left" vertical="center" wrapText="1" indent="1"/>
    </xf>
    <xf numFmtId="0" fontId="4" fillId="3" borderId="2" xfId="0" applyFont="1" applyFill="1" applyBorder="1" applyAlignment="1">
      <alignment horizontal="left" vertical="center" wrapText="1" indent="1"/>
    </xf>
    <xf numFmtId="0" fontId="4" fillId="3" borderId="3" xfId="0" applyFont="1" applyFill="1" applyBorder="1" applyAlignment="1">
      <alignment horizontal="left" vertical="center" wrapText="1" indent="1"/>
    </xf>
    <xf numFmtId="0" fontId="4" fillId="3" borderId="3" xfId="0" applyFont="1" applyFill="1" applyBorder="1" applyAlignment="1">
      <alignment horizontal="left" vertical="center" wrapText="1"/>
    </xf>
    <xf numFmtId="0" fontId="10" fillId="3" borderId="3" xfId="0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left" vertical="center" wrapText="1"/>
    </xf>
    <xf numFmtId="178" fontId="6" fillId="2" borderId="5" xfId="0" applyNumberFormat="1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horizontal="left" vertical="center" wrapText="1"/>
    </xf>
    <xf numFmtId="0" fontId="0" fillId="0" borderId="4" xfId="0" applyBorder="1"/>
    <xf numFmtId="0" fontId="0" fillId="0" borderId="3" xfId="0" applyBorder="1"/>
    <xf numFmtId="178" fontId="11" fillId="3" borderId="4" xfId="0" applyNumberFormat="1" applyFont="1" applyFill="1" applyBorder="1" applyAlignment="1">
      <alignment horizontal="right"/>
    </xf>
    <xf numFmtId="0" fontId="12" fillId="0" borderId="0" xfId="0" applyFont="1"/>
    <xf numFmtId="0" fontId="6" fillId="3" borderId="2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left" vertical="center" wrapText="1"/>
    </xf>
    <xf numFmtId="178" fontId="4" fillId="3" borderId="0" xfId="0" applyNumberFormat="1" applyFont="1" applyFill="1" applyAlignment="1">
      <alignment horizontal="right"/>
    </xf>
    <xf numFmtId="178" fontId="4" fillId="3" borderId="0" xfId="0" applyNumberFormat="1" applyFont="1" applyFill="1" applyAlignment="1">
      <alignment horizontal="right" wrapText="1"/>
    </xf>
    <xf numFmtId="0" fontId="13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wrapText="1"/>
    </xf>
    <xf numFmtId="0" fontId="6" fillId="2" borderId="4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left" vertical="center" wrapText="1"/>
    </xf>
    <xf numFmtId="3" fontId="4" fillId="3" borderId="3" xfId="0" applyNumberFormat="1" applyFont="1" applyFill="1" applyBorder="1" applyAlignment="1">
      <alignment horizontal="right"/>
    </xf>
    <xf numFmtId="3" fontId="4" fillId="3" borderId="4" xfId="0" applyNumberFormat="1" applyFont="1" applyFill="1" applyBorder="1" applyAlignment="1">
      <alignment horizontal="right"/>
    </xf>
    <xf numFmtId="0" fontId="15" fillId="3" borderId="4" xfId="0" applyFont="1" applyFill="1" applyBorder="1" applyAlignment="1">
      <alignment horizontal="left" vertical="center" wrapText="1"/>
    </xf>
    <xf numFmtId="0" fontId="15" fillId="3" borderId="4" xfId="0" applyFont="1" applyFill="1" applyBorder="1" applyAlignment="1">
      <alignment horizontal="left" vertical="center"/>
    </xf>
    <xf numFmtId="0" fontId="16" fillId="3" borderId="4" xfId="0" applyFont="1" applyFill="1" applyBorder="1" applyAlignment="1">
      <alignment horizontal="left" vertical="center"/>
    </xf>
    <xf numFmtId="0" fontId="16" fillId="3" borderId="4" xfId="0" applyFont="1" applyFill="1" applyBorder="1" applyAlignment="1">
      <alignment horizontal="left" vertical="center" wrapText="1"/>
    </xf>
    <xf numFmtId="0" fontId="14" fillId="3" borderId="4" xfId="0" applyFont="1" applyFill="1" applyBorder="1" applyAlignment="1">
      <alignment horizontal="left" vertical="center"/>
    </xf>
    <xf numFmtId="0" fontId="14" fillId="3" borderId="4" xfId="0" applyFont="1" applyFill="1" applyBorder="1" applyAlignment="1">
      <alignment vertical="center" wrapText="1"/>
    </xf>
    <xf numFmtId="0" fontId="15" fillId="3" borderId="4" xfId="0" applyFont="1" applyFill="1" applyBorder="1" applyAlignment="1">
      <alignment vertical="center" wrapText="1"/>
    </xf>
    <xf numFmtId="3" fontId="4" fillId="3" borderId="4" xfId="0" applyNumberFormat="1" applyFont="1" applyFill="1" applyBorder="1" applyAlignment="1">
      <alignment horizontal="right" wrapText="1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178" fontId="3" fillId="0" borderId="0" xfId="0" applyNumberFormat="1" applyFont="1" applyAlignment="1">
      <alignment horizontal="center" vertical="center" wrapText="1"/>
    </xf>
    <xf numFmtId="178" fontId="17" fillId="3" borderId="4" xfId="0" applyNumberFormat="1" applyFont="1" applyFill="1" applyBorder="1" applyAlignment="1">
      <alignment horizontal="right"/>
    </xf>
    <xf numFmtId="178" fontId="18" fillId="3" borderId="4" xfId="0" applyNumberFormat="1" applyFont="1" applyFill="1" applyBorder="1" applyAlignment="1">
      <alignment horizontal="right"/>
    </xf>
    <xf numFmtId="178" fontId="6" fillId="3" borderId="3" xfId="0" applyNumberFormat="1" applyFont="1" applyFill="1" applyBorder="1" applyAlignment="1">
      <alignment horizontal="right"/>
    </xf>
    <xf numFmtId="178" fontId="6" fillId="2" borderId="0" xfId="0" applyNumberFormat="1" applyFont="1" applyFill="1" applyAlignment="1">
      <alignment horizontal="center" vertical="center" wrapText="1"/>
    </xf>
    <xf numFmtId="178" fontId="6" fillId="3" borderId="0" xfId="0" applyNumberFormat="1" applyFont="1" applyFill="1" applyAlignment="1">
      <alignment horizontal="right"/>
    </xf>
    <xf numFmtId="178" fontId="17" fillId="3" borderId="0" xfId="0" applyNumberFormat="1" applyFont="1" applyFill="1" applyAlignment="1">
      <alignment horizontal="right"/>
    </xf>
    <xf numFmtId="178" fontId="6" fillId="3" borderId="0" xfId="0" applyNumberFormat="1" applyFont="1" applyFill="1" applyAlignment="1">
      <alignment horizontal="right" wrapText="1"/>
    </xf>
    <xf numFmtId="178" fontId="4" fillId="3" borderId="3" xfId="0" applyNumberFormat="1" applyFont="1" applyFill="1" applyBorder="1" applyAlignment="1">
      <alignment horizontal="right"/>
    </xf>
    <xf numFmtId="0" fontId="19" fillId="3" borderId="4" xfId="0" applyFont="1" applyFill="1" applyBorder="1" applyAlignment="1">
      <alignment horizontal="left" vertical="center"/>
    </xf>
    <xf numFmtId="0" fontId="3" fillId="0" borderId="0" xfId="0" applyFont="1" applyAlignment="1">
      <alignment horizontal="left" wrapText="1"/>
    </xf>
    <xf numFmtId="0" fontId="20" fillId="0" borderId="0" xfId="0" applyFont="1" applyAlignment="1">
      <alignment wrapText="1"/>
    </xf>
    <xf numFmtId="0" fontId="3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6" fillId="0" borderId="1" xfId="0" applyFont="1" applyBorder="1" applyAlignment="1">
      <alignment horizontal="left" wrapText="1"/>
    </xf>
    <xf numFmtId="0" fontId="6" fillId="0" borderId="2" xfId="0" applyFont="1" applyBorder="1" applyAlignment="1">
      <alignment horizontal="left" wrapText="1"/>
    </xf>
    <xf numFmtId="0" fontId="6" fillId="0" borderId="2" xfId="0" applyFont="1" applyBorder="1" applyAlignment="1">
      <alignment horizontal="center" wrapText="1"/>
    </xf>
    <xf numFmtId="0" fontId="6" fillId="0" borderId="2" xfId="0" applyFont="1" applyBorder="1" applyAlignment="1">
      <alignment horizontal="left"/>
    </xf>
    <xf numFmtId="0" fontId="6" fillId="3" borderId="4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left" vertical="center" wrapText="1"/>
    </xf>
    <xf numFmtId="0" fontId="15" fillId="4" borderId="2" xfId="0" applyFont="1" applyFill="1" applyBorder="1" applyAlignment="1">
      <alignment vertical="center" wrapText="1"/>
    </xf>
    <xf numFmtId="0" fontId="15" fillId="4" borderId="2" xfId="0" applyFont="1" applyFill="1" applyBorder="1" applyAlignment="1">
      <alignment vertical="center"/>
    </xf>
    <xf numFmtId="3" fontId="6" fillId="4" borderId="4" xfId="0" applyNumberFormat="1" applyFont="1" applyFill="1" applyBorder="1" applyAlignment="1">
      <alignment horizontal="right"/>
    </xf>
    <xf numFmtId="0" fontId="14" fillId="0" borderId="1" xfId="0" applyFont="1" applyBorder="1" applyAlignment="1">
      <alignment horizontal="left" vertical="center" wrapText="1"/>
    </xf>
    <xf numFmtId="0" fontId="15" fillId="0" borderId="2" xfId="0" applyFont="1" applyBorder="1" applyAlignment="1">
      <alignment vertical="center" wrapText="1"/>
    </xf>
    <xf numFmtId="0" fontId="15" fillId="0" borderId="2" xfId="0" applyFont="1" applyBorder="1" applyAlignment="1">
      <alignment vertical="center"/>
    </xf>
    <xf numFmtId="3" fontId="6" fillId="0" borderId="4" xfId="0" applyNumberFormat="1" applyFont="1" applyBorder="1" applyAlignment="1">
      <alignment horizontal="right"/>
    </xf>
    <xf numFmtId="0" fontId="14" fillId="0" borderId="1" xfId="0" applyFont="1" applyBorder="1" applyAlignment="1">
      <alignment horizontal="left" vertical="center"/>
    </xf>
    <xf numFmtId="0" fontId="14" fillId="4" borderId="1" xfId="0" applyFont="1" applyFill="1" applyBorder="1" applyAlignment="1">
      <alignment horizontal="left" vertical="center"/>
    </xf>
    <xf numFmtId="3" fontId="6" fillId="4" borderId="4" xfId="0" applyNumberFormat="1" applyFont="1" applyFill="1" applyBorder="1" applyAlignment="1">
      <alignment horizontal="right" wrapText="1"/>
    </xf>
    <xf numFmtId="0" fontId="20" fillId="0" borderId="0" xfId="0" applyFont="1" applyAlignment="1">
      <alignment horizontal="center" vertical="center" wrapText="1"/>
    </xf>
    <xf numFmtId="0" fontId="4" fillId="0" borderId="0" xfId="0" applyFont="1"/>
    <xf numFmtId="0" fontId="6" fillId="3" borderId="0" xfId="0" applyFont="1" applyFill="1" applyAlignment="1">
      <alignment horizontal="center" vertical="center" wrapText="1"/>
    </xf>
    <xf numFmtId="0" fontId="14" fillId="0" borderId="2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3" fontId="6" fillId="2" borderId="1" xfId="0" applyNumberFormat="1" applyFont="1" applyFill="1" applyBorder="1" applyAlignment="1">
      <alignment horizontal="right"/>
    </xf>
    <xf numFmtId="0" fontId="6" fillId="4" borderId="1" xfId="0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left" vertical="center" wrapText="1"/>
    </xf>
    <xf numFmtId="0" fontId="6" fillId="4" borderId="3" xfId="0" applyFont="1" applyFill="1" applyBorder="1" applyAlignment="1">
      <alignment horizontal="left" vertical="center" wrapText="1"/>
    </xf>
    <xf numFmtId="3" fontId="6" fillId="4" borderId="1" xfId="0" applyNumberFormat="1" applyFont="1" applyFill="1" applyBorder="1" applyAlignment="1">
      <alignment horizontal="right"/>
    </xf>
    <xf numFmtId="0" fontId="21" fillId="0" borderId="0" xfId="0" applyFont="1" applyAlignment="1">
      <alignment horizontal="left" wrapText="1"/>
    </xf>
    <xf numFmtId="0" fontId="22" fillId="0" borderId="0" xfId="0" applyFont="1" applyAlignment="1">
      <alignment wrapText="1"/>
    </xf>
    <xf numFmtId="3" fontId="2" fillId="0" borderId="0" xfId="0" applyNumberFormat="1" applyFont="1" applyAlignment="1">
      <alignment horizontal="right"/>
    </xf>
    <xf numFmtId="0" fontId="23" fillId="0" borderId="0" xfId="0" applyFont="1" applyAlignment="1">
      <alignment wrapText="1"/>
    </xf>
    <xf numFmtId="0" fontId="24" fillId="0" borderId="0" xfId="0" applyFont="1" applyAlignment="1">
      <alignment wrapText="1"/>
    </xf>
    <xf numFmtId="0" fontId="25" fillId="0" borderId="6" xfId="0" applyFont="1" applyBorder="1" applyAlignment="1">
      <alignment horizontal="right" vertical="center"/>
    </xf>
    <xf numFmtId="0" fontId="25" fillId="0" borderId="0" xfId="0" applyFont="1" applyAlignment="1">
      <alignment horizontal="right" vertical="center"/>
    </xf>
    <xf numFmtId="3" fontId="6" fillId="4" borderId="0" xfId="0" applyNumberFormat="1" applyFont="1" applyFill="1" applyAlignment="1">
      <alignment horizontal="right"/>
    </xf>
    <xf numFmtId="3" fontId="6" fillId="0" borderId="0" xfId="0" applyNumberFormat="1" applyFont="1" applyAlignment="1">
      <alignment horizontal="right"/>
    </xf>
    <xf numFmtId="3" fontId="6" fillId="0" borderId="4" xfId="0" applyNumberFormat="1" applyFont="1" applyBorder="1" applyAlignment="1">
      <alignment horizontal="right" wrapText="1"/>
    </xf>
    <xf numFmtId="3" fontId="6" fillId="0" borderId="0" xfId="0" applyNumberFormat="1" applyFont="1" applyAlignment="1">
      <alignment horizontal="right" wrapText="1"/>
    </xf>
    <xf numFmtId="3" fontId="6" fillId="4" borderId="0" xfId="0" applyNumberFormat="1" applyFont="1" applyFill="1" applyAlignment="1">
      <alignment horizontal="right" wrapText="1"/>
    </xf>
    <xf numFmtId="3" fontId="6" fillId="2" borderId="4" xfId="0" applyNumberFormat="1" applyFont="1" applyFill="1" applyBorder="1" applyAlignment="1">
      <alignment horizontal="right" wrapText="1"/>
    </xf>
    <xf numFmtId="3" fontId="6" fillId="2" borderId="0" xfId="0" applyNumberFormat="1" applyFont="1" applyFill="1" applyAlignment="1">
      <alignment horizontal="right" wrapText="1"/>
    </xf>
    <xf numFmtId="0" fontId="14" fillId="0" borderId="1" xfId="0" applyFont="1" applyBorder="1" applyAlignment="1" quotePrefix="1">
      <alignment horizontal="left" vertical="center"/>
    </xf>
    <xf numFmtId="0" fontId="14" fillId="0" borderId="1" xfId="0" applyFont="1" applyBorder="1" applyAlignment="1" quotePrefix="1">
      <alignment horizontal="left" vertical="center" wrapText="1"/>
    </xf>
    <xf numFmtId="0" fontId="14" fillId="4" borderId="1" xfId="0" applyFont="1" applyFill="1" applyBorder="1" applyAlignment="1" quotePrefix="1">
      <alignment horizontal="left" vertical="center" wrapText="1"/>
    </xf>
    <xf numFmtId="0" fontId="16" fillId="3" borderId="4" xfId="0" applyFont="1" applyFill="1" applyBorder="1" applyAlignment="1" quotePrefix="1">
      <alignment horizontal="left" vertical="center"/>
    </xf>
    <xf numFmtId="0" fontId="16" fillId="3" borderId="4" xfId="0" applyFont="1" applyFill="1" applyBorder="1" applyAlignment="1" quotePrefix="1">
      <alignment horizontal="left" vertical="center" wrapText="1"/>
    </xf>
    <xf numFmtId="0" fontId="15" fillId="3" borderId="4" xfId="0" applyFont="1" applyFill="1" applyBorder="1" applyAlignment="1" quotePrefix="1">
      <alignment horizontal="left" vertical="center"/>
    </xf>
    <xf numFmtId="0" fontId="14" fillId="3" borderId="4" xfId="0" applyFont="1" applyFill="1" applyBorder="1" applyAlignment="1" quotePrefix="1">
      <alignment horizontal="left" vertical="center"/>
    </xf>
    <xf numFmtId="0" fontId="19" fillId="3" borderId="4" xfId="0" applyFont="1" applyFill="1" applyBorder="1" applyAlignment="1" quotePrefix="1">
      <alignment horizontal="left"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36"/>
  <sheetViews>
    <sheetView workbookViewId="0">
      <selection activeCell="J11" sqref="J11"/>
    </sheetView>
  </sheetViews>
  <sheetFormatPr defaultColWidth="9" defaultRowHeight="15"/>
  <cols>
    <col min="5" max="10" width="25.2857142857143" customWidth="1"/>
  </cols>
  <sheetData>
    <row r="1" ht="42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ht="18" customHeight="1" spans="1:10">
      <c r="A2" s="4"/>
      <c r="B2" s="4"/>
      <c r="C2" s="4"/>
      <c r="D2" s="4"/>
      <c r="E2" s="4"/>
      <c r="F2" s="4"/>
      <c r="G2" s="4"/>
      <c r="H2" s="4"/>
      <c r="I2" s="4"/>
      <c r="J2" s="4"/>
    </row>
    <row r="3" ht="15.75" spans="1:10">
      <c r="A3" s="3" t="s">
        <v>1</v>
      </c>
      <c r="B3" s="3"/>
      <c r="C3" s="3"/>
      <c r="D3" s="3"/>
      <c r="E3" s="3"/>
      <c r="F3" s="50"/>
      <c r="G3" s="50"/>
      <c r="H3" s="50"/>
      <c r="I3" s="50"/>
      <c r="J3" s="50"/>
    </row>
    <row r="4" ht="18" spans="1:10">
      <c r="A4" s="4"/>
      <c r="B4" s="4"/>
      <c r="C4" s="4"/>
      <c r="D4" s="4"/>
      <c r="E4" s="4"/>
      <c r="F4" s="51"/>
      <c r="G4" s="51"/>
      <c r="H4" s="51"/>
      <c r="I4" s="51"/>
      <c r="J4" s="51"/>
    </row>
    <row r="5" ht="18" customHeight="1" spans="1:10">
      <c r="A5" s="3" t="s">
        <v>2</v>
      </c>
      <c r="B5" s="52"/>
      <c r="C5" s="52"/>
      <c r="D5" s="52"/>
      <c r="E5" s="52"/>
      <c r="F5" s="52"/>
      <c r="G5" s="52"/>
      <c r="H5" s="52"/>
      <c r="I5" s="52"/>
      <c r="J5" s="52"/>
    </row>
    <row r="6" ht="18" spans="1:10">
      <c r="A6" s="77"/>
      <c r="B6" s="78"/>
      <c r="C6" s="78"/>
      <c r="D6" s="78"/>
      <c r="E6" s="79"/>
      <c r="F6" s="80"/>
      <c r="G6" s="80"/>
      <c r="H6" s="80"/>
      <c r="I6" s="115" t="s">
        <v>3</v>
      </c>
      <c r="J6" s="116"/>
    </row>
    <row r="7" spans="1:10">
      <c r="A7" s="81"/>
      <c r="B7" s="82"/>
      <c r="C7" s="82"/>
      <c r="D7" s="83"/>
      <c r="E7" s="84"/>
      <c r="F7" s="85" t="s">
        <v>4</v>
      </c>
      <c r="G7" s="85" t="s">
        <v>5</v>
      </c>
      <c r="H7" s="85" t="s">
        <v>6</v>
      </c>
      <c r="I7" s="85" t="s">
        <v>7</v>
      </c>
      <c r="J7" s="99" t="s">
        <v>8</v>
      </c>
    </row>
    <row r="8" spans="1:10">
      <c r="A8" s="86" t="s">
        <v>9</v>
      </c>
      <c r="B8" s="87"/>
      <c r="C8" s="87"/>
      <c r="D8" s="87"/>
      <c r="E8" s="88"/>
      <c r="F8" s="89">
        <v>770886</v>
      </c>
      <c r="G8" s="89">
        <v>990078.4</v>
      </c>
      <c r="H8" s="89">
        <v>848038.18</v>
      </c>
      <c r="I8" s="89">
        <v>110</v>
      </c>
      <c r="J8" s="117">
        <v>86</v>
      </c>
    </row>
    <row r="9" spans="1:10">
      <c r="A9" s="90" t="s">
        <v>10</v>
      </c>
      <c r="B9" s="91"/>
      <c r="C9" s="91"/>
      <c r="D9" s="91"/>
      <c r="E9" s="92"/>
      <c r="F9" s="93">
        <v>770886</v>
      </c>
      <c r="G9" s="93">
        <v>990078.4</v>
      </c>
      <c r="H9" s="93">
        <v>848038.18</v>
      </c>
      <c r="I9" s="93">
        <v>110</v>
      </c>
      <c r="J9" s="118">
        <v>86</v>
      </c>
    </row>
    <row r="10" spans="1:10">
      <c r="A10" s="124" t="s">
        <v>11</v>
      </c>
      <c r="B10" s="92"/>
      <c r="C10" s="92"/>
      <c r="D10" s="92"/>
      <c r="E10" s="92"/>
      <c r="F10" s="93">
        <v>0</v>
      </c>
      <c r="G10" s="93">
        <v>0</v>
      </c>
      <c r="H10" s="93">
        <v>0</v>
      </c>
      <c r="I10" s="93">
        <v>0</v>
      </c>
      <c r="J10" s="118"/>
    </row>
    <row r="11" spans="1:10">
      <c r="A11" s="95" t="s">
        <v>12</v>
      </c>
      <c r="B11" s="88"/>
      <c r="C11" s="88"/>
      <c r="D11" s="88"/>
      <c r="E11" s="88"/>
      <c r="F11" s="89">
        <v>776660</v>
      </c>
      <c r="G11" s="89">
        <v>1013747.3</v>
      </c>
      <c r="H11" s="89">
        <v>919443.32</v>
      </c>
      <c r="I11" s="89" t="s">
        <v>13</v>
      </c>
      <c r="J11" s="117">
        <v>91</v>
      </c>
    </row>
    <row r="12" spans="1:10">
      <c r="A12" s="125" t="s">
        <v>14</v>
      </c>
      <c r="B12" s="91"/>
      <c r="C12" s="91"/>
      <c r="D12" s="91"/>
      <c r="E12" s="91"/>
      <c r="F12" s="93">
        <v>763043</v>
      </c>
      <c r="G12" s="93">
        <v>958392.78</v>
      </c>
      <c r="H12" s="93">
        <v>869942.77</v>
      </c>
      <c r="I12" s="119">
        <v>114</v>
      </c>
      <c r="J12" s="120">
        <v>90</v>
      </c>
    </row>
    <row r="13" spans="1:10">
      <c r="A13" s="124" t="s">
        <v>15</v>
      </c>
      <c r="B13" s="92"/>
      <c r="C13" s="92"/>
      <c r="D13" s="92"/>
      <c r="E13" s="92"/>
      <c r="F13" s="93">
        <v>13617</v>
      </c>
      <c r="G13" s="93">
        <v>55354.52</v>
      </c>
      <c r="H13" s="93">
        <v>49500.55</v>
      </c>
      <c r="I13" s="119">
        <v>363</v>
      </c>
      <c r="J13" s="120">
        <v>89</v>
      </c>
    </row>
    <row r="14" spans="1:10">
      <c r="A14" s="126" t="s">
        <v>16</v>
      </c>
      <c r="B14" s="87"/>
      <c r="C14" s="87"/>
      <c r="D14" s="87"/>
      <c r="E14" s="87"/>
      <c r="F14" s="96">
        <v>-5774</v>
      </c>
      <c r="G14" s="96">
        <v>0</v>
      </c>
      <c r="H14" s="96">
        <v>-71405.14</v>
      </c>
      <c r="I14" s="96"/>
      <c r="J14" s="121"/>
    </row>
    <row r="15" ht="18" spans="1:10">
      <c r="A15" s="4"/>
      <c r="B15" s="97"/>
      <c r="C15" s="97"/>
      <c r="D15" s="97"/>
      <c r="E15" s="97"/>
      <c r="F15" s="98"/>
      <c r="G15" s="98"/>
      <c r="H15" s="98"/>
      <c r="I15" s="98"/>
      <c r="J15" s="98"/>
    </row>
    <row r="16" ht="18" customHeight="1" spans="1:10">
      <c r="A16" s="3" t="s">
        <v>17</v>
      </c>
      <c r="B16" s="52"/>
      <c r="C16" s="52"/>
      <c r="D16" s="52"/>
      <c r="E16" s="52"/>
      <c r="F16" s="52"/>
      <c r="G16" s="52"/>
      <c r="H16" s="52"/>
      <c r="I16" s="52"/>
      <c r="J16" s="52"/>
    </row>
    <row r="17" ht="18" spans="1:10">
      <c r="A17" s="4"/>
      <c r="B17" s="97"/>
      <c r="C17" s="97"/>
      <c r="D17" s="97"/>
      <c r="E17" s="97"/>
      <c r="F17" s="98"/>
      <c r="G17" s="98"/>
      <c r="H17" s="98"/>
      <c r="I17" s="98"/>
      <c r="J17" s="98"/>
    </row>
    <row r="18" spans="1:10">
      <c r="A18" s="81"/>
      <c r="B18" s="82"/>
      <c r="C18" s="82"/>
      <c r="D18" s="83"/>
      <c r="E18" s="84"/>
      <c r="F18" s="85" t="s">
        <v>4</v>
      </c>
      <c r="G18" s="99" t="s">
        <v>5</v>
      </c>
      <c r="H18" s="99" t="s">
        <v>6</v>
      </c>
      <c r="I18" t="s">
        <v>7</v>
      </c>
      <c r="J18" s="85" t="s">
        <v>18</v>
      </c>
    </row>
    <row r="19" ht="15.75" customHeight="1" spans="1:10">
      <c r="A19" s="90" t="s">
        <v>19</v>
      </c>
      <c r="B19" s="100"/>
      <c r="C19" s="100"/>
      <c r="D19" s="100"/>
      <c r="E19" s="101"/>
      <c r="F19" s="93"/>
      <c r="G19" s="93"/>
      <c r="H19" s="93"/>
      <c r="I19" s="93"/>
      <c r="J19" s="118"/>
    </row>
    <row r="20" spans="1:10">
      <c r="A20" s="90" t="s">
        <v>20</v>
      </c>
      <c r="B20" s="91"/>
      <c r="C20" s="91"/>
      <c r="D20" s="91"/>
      <c r="E20" s="91"/>
      <c r="F20" s="93"/>
      <c r="G20" s="93"/>
      <c r="H20" s="93"/>
      <c r="I20" s="93"/>
      <c r="J20" s="118"/>
    </row>
    <row r="21" spans="1:10">
      <c r="A21" s="126" t="s">
        <v>21</v>
      </c>
      <c r="B21" s="87"/>
      <c r="C21" s="87"/>
      <c r="D21" s="87"/>
      <c r="E21" s="87"/>
      <c r="F21" s="89">
        <v>0</v>
      </c>
      <c r="G21" s="89"/>
      <c r="H21" s="89"/>
      <c r="I21" s="89">
        <v>0</v>
      </c>
      <c r="J21" s="117"/>
    </row>
    <row r="22" ht="18" spans="1:10">
      <c r="A22" s="4"/>
      <c r="B22" s="97"/>
      <c r="C22" s="97"/>
      <c r="D22" s="97"/>
      <c r="E22" s="97"/>
      <c r="F22" s="98"/>
      <c r="G22" s="98"/>
      <c r="H22" s="98"/>
      <c r="I22" s="98"/>
      <c r="J22" s="98"/>
    </row>
    <row r="23" ht="18" customHeight="1" spans="1:10">
      <c r="A23" s="3" t="s">
        <v>22</v>
      </c>
      <c r="B23" s="52"/>
      <c r="C23" s="52"/>
      <c r="D23" s="52"/>
      <c r="E23" s="52"/>
      <c r="F23" s="52"/>
      <c r="G23" s="52"/>
      <c r="H23" s="52"/>
      <c r="I23" s="52"/>
      <c r="J23" s="52"/>
    </row>
    <row r="24" ht="18" spans="1:10">
      <c r="A24" s="4"/>
      <c r="B24" s="97"/>
      <c r="C24" s="97"/>
      <c r="D24" s="97"/>
      <c r="E24" s="97"/>
      <c r="F24" s="98"/>
      <c r="G24" s="98"/>
      <c r="H24" s="98"/>
      <c r="I24" s="98"/>
      <c r="J24" s="98"/>
    </row>
    <row r="25" spans="1:10">
      <c r="A25" s="81"/>
      <c r="B25" s="82"/>
      <c r="C25" s="82"/>
      <c r="D25" s="83"/>
      <c r="E25" s="84"/>
      <c r="F25" s="85" t="s">
        <v>4</v>
      </c>
      <c r="G25" s="85" t="s">
        <v>23</v>
      </c>
      <c r="H25" s="85" t="s">
        <v>24</v>
      </c>
      <c r="I25" s="85" t="s">
        <v>25</v>
      </c>
      <c r="J25" s="99" t="s">
        <v>18</v>
      </c>
    </row>
    <row r="26" spans="1:10">
      <c r="A26" s="102" t="s">
        <v>26</v>
      </c>
      <c r="B26" s="103"/>
      <c r="C26" s="103"/>
      <c r="D26" s="103"/>
      <c r="E26" s="104"/>
      <c r="F26" s="105"/>
      <c r="G26" s="105"/>
      <c r="H26" s="105"/>
      <c r="I26" s="122"/>
      <c r="J26" s="123"/>
    </row>
    <row r="27" ht="30" customHeight="1" spans="1:10">
      <c r="A27" s="106" t="s">
        <v>27</v>
      </c>
      <c r="B27" s="107"/>
      <c r="C27" s="107"/>
      <c r="D27" s="107"/>
      <c r="E27" s="108"/>
      <c r="F27" s="109"/>
      <c r="G27" s="109"/>
      <c r="H27" s="109">
        <v>23668.9</v>
      </c>
      <c r="I27" s="96"/>
      <c r="J27" s="121"/>
    </row>
    <row r="30" spans="1:10">
      <c r="A30" s="125" t="s">
        <v>28</v>
      </c>
      <c r="B30" s="91"/>
      <c r="C30" s="91"/>
      <c r="D30" s="91"/>
      <c r="E30" s="91"/>
      <c r="F30" s="93">
        <v>0</v>
      </c>
      <c r="G30" s="93"/>
      <c r="H30" s="93"/>
      <c r="I30" s="93">
        <v>0</v>
      </c>
      <c r="J30" s="118"/>
    </row>
    <row r="31" ht="11.25" customHeight="1" spans="1:10">
      <c r="A31" s="110"/>
      <c r="B31" s="111"/>
      <c r="C31" s="111"/>
      <c r="D31" s="111"/>
      <c r="E31" s="111"/>
      <c r="F31" s="112"/>
      <c r="G31" s="112"/>
      <c r="H31" s="112"/>
      <c r="I31" s="112"/>
      <c r="J31" s="112"/>
    </row>
    <row r="32" ht="29.25" customHeight="1" spans="1:10">
      <c r="A32" s="113" t="s">
        <v>29</v>
      </c>
      <c r="B32" s="114"/>
      <c r="C32" s="114"/>
      <c r="D32" s="114"/>
      <c r="E32" s="114"/>
      <c r="F32" s="114"/>
      <c r="G32" s="114"/>
      <c r="H32" s="114"/>
      <c r="I32" s="114"/>
      <c r="J32" s="114"/>
    </row>
    <row r="33" ht="8.25" customHeight="1"/>
    <row r="34" spans="1:10">
      <c r="A34" s="113" t="s">
        <v>30</v>
      </c>
      <c r="B34" s="114"/>
      <c r="C34" s="114"/>
      <c r="D34" s="114"/>
      <c r="E34" s="114"/>
      <c r="F34" s="114"/>
      <c r="G34" s="114"/>
      <c r="H34" s="114"/>
      <c r="I34" s="114"/>
      <c r="J34" s="114"/>
    </row>
    <row r="35" ht="8.25" customHeight="1"/>
    <row r="36" ht="29.25" customHeight="1" spans="1:10">
      <c r="A36" s="113" t="s">
        <v>31</v>
      </c>
      <c r="B36" s="114"/>
      <c r="C36" s="114"/>
      <c r="D36" s="114"/>
      <c r="E36" s="114"/>
      <c r="F36" s="114"/>
      <c r="G36" s="114"/>
      <c r="H36" s="114"/>
      <c r="I36" s="114"/>
      <c r="J36" s="114"/>
    </row>
  </sheetData>
  <mergeCells count="20">
    <mergeCell ref="A1:I1"/>
    <mergeCell ref="A3:I3"/>
    <mergeCell ref="A5:I5"/>
    <mergeCell ref="A8:E8"/>
    <mergeCell ref="A9:E9"/>
    <mergeCell ref="A10:E10"/>
    <mergeCell ref="A12:E12"/>
    <mergeCell ref="A13:E13"/>
    <mergeCell ref="A14:E14"/>
    <mergeCell ref="A16:I16"/>
    <mergeCell ref="A19:E19"/>
    <mergeCell ref="A20:E20"/>
    <mergeCell ref="A21:E21"/>
    <mergeCell ref="A23:I23"/>
    <mergeCell ref="A26:E26"/>
    <mergeCell ref="A27:E27"/>
    <mergeCell ref="A30:E30"/>
    <mergeCell ref="A32:I32"/>
    <mergeCell ref="A34:I34"/>
    <mergeCell ref="A36:I36"/>
  </mergeCells>
  <pageMargins left="0.7" right="0.7" top="0.75" bottom="0.75" header="0.3" footer="0.3"/>
  <pageSetup paperSize="9" scale="6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7"/>
  <sheetViews>
    <sheetView zoomScale="120" zoomScaleNormal="120" topLeftCell="D125" workbookViewId="0">
      <selection activeCell="G137" sqref="G137"/>
    </sheetView>
  </sheetViews>
  <sheetFormatPr defaultColWidth="9" defaultRowHeight="15"/>
  <cols>
    <col min="1" max="1" width="7.42857142857143" customWidth="1"/>
    <col min="2" max="2" width="10" customWidth="1"/>
    <col min="3" max="3" width="5.42857142857143" customWidth="1"/>
    <col min="4" max="4" width="29.7142857142857" customWidth="1"/>
    <col min="5" max="9" width="25.2857142857143" style="2" customWidth="1"/>
  </cols>
  <sheetData>
    <row r="1" ht="42" customHeight="1" spans="1:9">
      <c r="A1" s="66" t="s">
        <v>32</v>
      </c>
      <c r="B1" s="66"/>
      <c r="C1" s="66"/>
      <c r="D1" s="66"/>
      <c r="E1" s="66"/>
      <c r="F1" s="66"/>
      <c r="G1" s="66"/>
      <c r="H1" s="66"/>
      <c r="I1" s="3"/>
    </row>
    <row r="2" ht="18" customHeight="1" spans="1:9">
      <c r="A2" s="4"/>
      <c r="B2" s="4"/>
      <c r="C2" s="4"/>
      <c r="D2" s="4"/>
      <c r="E2" s="67"/>
      <c r="F2" s="67"/>
      <c r="G2" s="67"/>
      <c r="H2" s="67"/>
      <c r="I2" s="67"/>
    </row>
    <row r="3" ht="15.75" spans="1:9">
      <c r="A3" s="3" t="s">
        <v>33</v>
      </c>
      <c r="B3" s="3"/>
      <c r="C3" s="3"/>
      <c r="D3" s="3"/>
      <c r="E3" s="50"/>
      <c r="F3" s="50"/>
      <c r="G3" s="50"/>
      <c r="H3" s="50"/>
      <c r="I3" s="50"/>
    </row>
    <row r="4" ht="18" spans="1:9">
      <c r="A4" s="4"/>
      <c r="B4" s="4"/>
      <c r="C4" s="4"/>
      <c r="D4" s="4"/>
      <c r="E4" s="5"/>
      <c r="F4" s="5"/>
      <c r="G4" s="5"/>
      <c r="H4" s="5"/>
      <c r="I4" s="5"/>
    </row>
    <row r="5" ht="18" customHeight="1" spans="1:9">
      <c r="A5" s="3" t="s">
        <v>34</v>
      </c>
      <c r="B5" s="52"/>
      <c r="C5" s="52"/>
      <c r="D5" s="52"/>
      <c r="E5" s="52"/>
      <c r="F5" s="52"/>
      <c r="G5" s="52"/>
      <c r="H5" s="52"/>
      <c r="I5" s="52"/>
    </row>
    <row r="6" ht="18" spans="1:9">
      <c r="A6" s="4"/>
      <c r="B6" s="4"/>
      <c r="C6" s="4"/>
      <c r="D6" s="4"/>
      <c r="E6" s="5"/>
      <c r="F6" s="5"/>
      <c r="G6" s="5"/>
      <c r="H6" s="5"/>
      <c r="I6" s="5"/>
    </row>
    <row r="7" ht="15.75" spans="1:9">
      <c r="A7" s="3" t="s">
        <v>35</v>
      </c>
      <c r="B7" s="65"/>
      <c r="C7" s="65"/>
      <c r="D7" s="65"/>
      <c r="E7" s="65"/>
      <c r="F7" s="65"/>
      <c r="G7" s="65"/>
      <c r="H7" s="65"/>
      <c r="I7" s="65"/>
    </row>
    <row r="8" ht="18" spans="1:9">
      <c r="A8" s="4"/>
      <c r="B8" s="4"/>
      <c r="C8" s="4"/>
      <c r="D8" s="4"/>
      <c r="E8" s="5"/>
      <c r="F8" s="5"/>
      <c r="G8" s="5"/>
      <c r="H8" s="5"/>
      <c r="I8" s="5"/>
    </row>
    <row r="9" spans="1:9">
      <c r="A9" s="53" t="s">
        <v>36</v>
      </c>
      <c r="B9" s="11" t="s">
        <v>37</v>
      </c>
      <c r="C9" s="11" t="s">
        <v>38</v>
      </c>
      <c r="D9" s="11" t="s">
        <v>39</v>
      </c>
      <c r="E9" s="12" t="s">
        <v>4</v>
      </c>
      <c r="F9" s="12" t="s">
        <v>40</v>
      </c>
      <c r="G9" s="12" t="s">
        <v>24</v>
      </c>
      <c r="H9" s="12" t="s">
        <v>41</v>
      </c>
      <c r="I9" s="71" t="s">
        <v>8</v>
      </c>
    </row>
    <row r="10" ht="15.75" customHeight="1" spans="1:9">
      <c r="A10" s="54">
        <v>6</v>
      </c>
      <c r="B10" s="54"/>
      <c r="C10" s="54"/>
      <c r="D10" s="54" t="s">
        <v>42</v>
      </c>
      <c r="E10" s="22">
        <v>770886.31</v>
      </c>
      <c r="F10" s="22">
        <v>990078.4</v>
      </c>
      <c r="G10" s="22">
        <v>848038.18</v>
      </c>
      <c r="H10" s="22">
        <v>110</v>
      </c>
      <c r="I10" s="72">
        <v>86</v>
      </c>
    </row>
    <row r="11" ht="25.5" spans="1:9">
      <c r="A11" s="54"/>
      <c r="B11" s="54">
        <v>63</v>
      </c>
      <c r="C11" s="57"/>
      <c r="D11" s="57" t="s">
        <v>43</v>
      </c>
      <c r="E11" s="22">
        <v>686878.43</v>
      </c>
      <c r="F11" s="22">
        <v>838734.35</v>
      </c>
      <c r="G11" s="22">
        <v>736966.96</v>
      </c>
      <c r="H11" s="22">
        <v>107</v>
      </c>
      <c r="I11" s="72">
        <v>88</v>
      </c>
    </row>
    <row r="12" spans="1:9">
      <c r="A12" s="54"/>
      <c r="B12" s="54"/>
      <c r="C12" s="57"/>
      <c r="D12" s="57"/>
      <c r="E12" s="22"/>
      <c r="F12" s="22"/>
      <c r="G12" s="22"/>
      <c r="H12" s="22"/>
      <c r="I12" s="72"/>
    </row>
    <row r="13" ht="25.5" spans="1:9">
      <c r="A13" s="54"/>
      <c r="B13" s="57">
        <v>6361</v>
      </c>
      <c r="C13" s="57"/>
      <c r="D13" s="57" t="s">
        <v>44</v>
      </c>
      <c r="E13" s="16">
        <v>675799.02</v>
      </c>
      <c r="F13" s="16">
        <v>830531.35</v>
      </c>
      <c r="G13" s="16">
        <v>736966.96</v>
      </c>
      <c r="H13" s="22">
        <v>109</v>
      </c>
      <c r="I13" s="72">
        <v>89</v>
      </c>
    </row>
    <row r="14" ht="25.5" spans="1:9">
      <c r="A14" s="54"/>
      <c r="B14" s="57">
        <v>63622</v>
      </c>
      <c r="C14" s="57"/>
      <c r="D14" s="57" t="s">
        <v>45</v>
      </c>
      <c r="E14" s="16"/>
      <c r="F14" s="16">
        <v>8203</v>
      </c>
      <c r="G14" s="16"/>
      <c r="H14" s="16"/>
      <c r="I14" s="48"/>
    </row>
    <row r="15" spans="1:9">
      <c r="A15" s="54"/>
      <c r="B15" s="57"/>
      <c r="C15" s="57">
        <v>52</v>
      </c>
      <c r="D15" s="57" t="s">
        <v>46</v>
      </c>
      <c r="E15" s="16"/>
      <c r="F15" s="16"/>
      <c r="G15" s="16"/>
      <c r="H15" s="16"/>
      <c r="I15" s="48"/>
    </row>
    <row r="16" ht="25.5" spans="1:9">
      <c r="A16" s="54"/>
      <c r="B16" s="57">
        <v>6381</v>
      </c>
      <c r="C16" s="57"/>
      <c r="D16" s="57" t="s">
        <v>47</v>
      </c>
      <c r="E16" s="16">
        <v>11079.41</v>
      </c>
      <c r="F16" s="16"/>
      <c r="G16" s="16">
        <v>0</v>
      </c>
      <c r="H16" s="68">
        <v>0</v>
      </c>
      <c r="I16" s="73"/>
    </row>
    <row r="17" ht="25.5" spans="1:9">
      <c r="A17" s="54"/>
      <c r="B17" s="57">
        <v>6382</v>
      </c>
      <c r="C17" s="57"/>
      <c r="D17" s="57" t="s">
        <v>48</v>
      </c>
      <c r="E17" s="16">
        <v>0</v>
      </c>
      <c r="F17" s="16">
        <v>0</v>
      </c>
      <c r="G17" s="16">
        <v>0</v>
      </c>
      <c r="H17" s="16"/>
      <c r="I17" s="48"/>
    </row>
    <row r="18" spans="1:9">
      <c r="A18" s="54"/>
      <c r="B18" s="57"/>
      <c r="C18" s="57">
        <v>51</v>
      </c>
      <c r="D18" s="57" t="s">
        <v>49</v>
      </c>
      <c r="E18" s="16"/>
      <c r="F18" s="16"/>
      <c r="G18" s="16"/>
      <c r="H18" s="16"/>
      <c r="I18" s="48"/>
    </row>
    <row r="19" spans="1:9">
      <c r="A19" s="54"/>
      <c r="B19" s="57">
        <v>64</v>
      </c>
      <c r="C19" s="57"/>
      <c r="D19" s="57" t="s">
        <v>50</v>
      </c>
      <c r="E19" s="22">
        <v>13.22</v>
      </c>
      <c r="F19" s="22">
        <v>100</v>
      </c>
      <c r="G19" s="22">
        <v>2.06</v>
      </c>
      <c r="H19" s="16">
        <v>16</v>
      </c>
      <c r="I19" s="48">
        <v>2</v>
      </c>
    </row>
    <row r="20" spans="1:9">
      <c r="A20" s="58"/>
      <c r="B20" s="61">
        <v>6413</v>
      </c>
      <c r="C20" s="59"/>
      <c r="D20" s="127" t="s">
        <v>51</v>
      </c>
      <c r="E20" s="16">
        <v>13.22</v>
      </c>
      <c r="F20" s="16">
        <v>100</v>
      </c>
      <c r="G20" s="16">
        <v>2.06</v>
      </c>
      <c r="H20" s="68">
        <v>16</v>
      </c>
      <c r="I20" s="73">
        <v>2</v>
      </c>
    </row>
    <row r="21" spans="1:9">
      <c r="A21" s="58"/>
      <c r="B21" s="61">
        <v>65</v>
      </c>
      <c r="C21" s="59"/>
      <c r="D21" s="127" t="s">
        <v>52</v>
      </c>
      <c r="E21" s="22">
        <v>15854.88</v>
      </c>
      <c r="F21" s="22">
        <v>7045.47</v>
      </c>
      <c r="G21" s="22">
        <v>10778.77</v>
      </c>
      <c r="H21" s="22">
        <v>68</v>
      </c>
      <c r="I21" s="72">
        <v>152</v>
      </c>
    </row>
    <row r="22" spans="1:9">
      <c r="A22" s="58"/>
      <c r="B22" s="58">
        <v>6526</v>
      </c>
      <c r="C22" s="59"/>
      <c r="D22" s="127" t="s">
        <v>53</v>
      </c>
      <c r="E22" s="22">
        <v>15854.88</v>
      </c>
      <c r="F22" s="22"/>
      <c r="G22" s="22"/>
      <c r="H22" s="16"/>
      <c r="I22" s="48"/>
    </row>
    <row r="23" spans="1:9">
      <c r="A23" s="58"/>
      <c r="B23" s="58"/>
      <c r="C23" s="59">
        <v>43</v>
      </c>
      <c r="D23" s="127" t="s">
        <v>54</v>
      </c>
      <c r="E23" s="16">
        <v>15854.88</v>
      </c>
      <c r="F23" s="16"/>
      <c r="G23" s="16"/>
      <c r="H23" s="16"/>
      <c r="I23" s="48"/>
    </row>
    <row r="24" spans="1:9">
      <c r="A24" s="58"/>
      <c r="B24" s="58"/>
      <c r="C24" s="59"/>
      <c r="D24" s="127" t="s">
        <v>55</v>
      </c>
      <c r="E24" s="69"/>
      <c r="F24" s="69"/>
      <c r="G24" s="69"/>
      <c r="H24" s="68"/>
      <c r="I24" s="73"/>
    </row>
    <row r="25" spans="1:9">
      <c r="A25" s="58"/>
      <c r="B25" s="58"/>
      <c r="C25" s="59"/>
      <c r="D25" s="127" t="s">
        <v>46</v>
      </c>
      <c r="E25" s="69"/>
      <c r="F25" s="69">
        <v>7045.47</v>
      </c>
      <c r="G25" s="69">
        <v>10778.77</v>
      </c>
      <c r="H25" s="68">
        <v>68</v>
      </c>
      <c r="I25" s="73"/>
    </row>
    <row r="26" spans="1:9">
      <c r="A26" s="58"/>
      <c r="B26" s="61">
        <v>66</v>
      </c>
      <c r="C26" s="59"/>
      <c r="D26" s="127" t="s">
        <v>54</v>
      </c>
      <c r="E26" s="22">
        <v>21818.56</v>
      </c>
      <c r="F26" s="22">
        <v>26867.06</v>
      </c>
      <c r="G26" s="22">
        <v>21118.01</v>
      </c>
      <c r="H26" s="22">
        <v>97</v>
      </c>
      <c r="I26" s="72">
        <v>79</v>
      </c>
    </row>
    <row r="27" spans="1:9">
      <c r="A27" s="58"/>
      <c r="B27" s="58">
        <v>6615</v>
      </c>
      <c r="C27" s="59"/>
      <c r="D27" s="127" t="s">
        <v>56</v>
      </c>
      <c r="E27" s="16">
        <v>19440.16</v>
      </c>
      <c r="F27" s="16">
        <v>16867.06</v>
      </c>
      <c r="G27" s="16">
        <v>14101.8</v>
      </c>
      <c r="H27" s="16">
        <v>72</v>
      </c>
      <c r="I27" s="48">
        <v>84</v>
      </c>
    </row>
    <row r="28" spans="1:9">
      <c r="A28" s="58"/>
      <c r="B28" s="58"/>
      <c r="C28" s="59">
        <v>31</v>
      </c>
      <c r="D28" s="59"/>
      <c r="E28" s="16"/>
      <c r="F28" s="16"/>
      <c r="G28" s="16"/>
      <c r="H28" s="16"/>
      <c r="I28" s="48"/>
    </row>
    <row r="29" spans="1:9">
      <c r="A29" s="58"/>
      <c r="B29" s="58">
        <v>6631</v>
      </c>
      <c r="C29" s="59"/>
      <c r="D29" s="127" t="s">
        <v>57</v>
      </c>
      <c r="E29" s="16">
        <v>2378.4</v>
      </c>
      <c r="F29" s="22">
        <v>10000</v>
      </c>
      <c r="G29" s="16">
        <v>7016.21</v>
      </c>
      <c r="H29" s="16">
        <v>295</v>
      </c>
      <c r="I29" s="48">
        <v>70</v>
      </c>
    </row>
    <row r="30" spans="1:9">
      <c r="A30" s="58"/>
      <c r="B30" s="58"/>
      <c r="C30" s="59">
        <v>61</v>
      </c>
      <c r="D30" s="59"/>
      <c r="E30" s="16"/>
      <c r="F30" s="16"/>
      <c r="G30" s="16"/>
      <c r="H30" s="16"/>
      <c r="I30" s="48"/>
    </row>
    <row r="31" ht="25.5" spans="1:9">
      <c r="A31" s="58"/>
      <c r="B31" s="61">
        <v>67</v>
      </c>
      <c r="C31" s="59"/>
      <c r="D31" s="57" t="s">
        <v>58</v>
      </c>
      <c r="E31" s="22">
        <v>46321.22</v>
      </c>
      <c r="F31" s="22">
        <v>117331.52</v>
      </c>
      <c r="G31" s="22">
        <v>79172.38</v>
      </c>
      <c r="H31" s="22">
        <v>170.92</v>
      </c>
      <c r="I31" s="72">
        <v>67.48</v>
      </c>
    </row>
    <row r="32" spans="1:9">
      <c r="A32" s="58"/>
      <c r="B32" s="58">
        <v>6711</v>
      </c>
      <c r="C32" s="59"/>
      <c r="D32" s="57" t="s">
        <v>59</v>
      </c>
      <c r="E32" s="22">
        <v>46321.22</v>
      </c>
      <c r="F32" s="22">
        <v>109887.77</v>
      </c>
      <c r="G32" s="22">
        <v>79172.38</v>
      </c>
      <c r="H32" s="22">
        <v>170.92</v>
      </c>
      <c r="I32" s="72">
        <v>72</v>
      </c>
    </row>
    <row r="33" spans="1:9">
      <c r="A33" s="58"/>
      <c r="B33" s="58"/>
      <c r="C33" s="59">
        <v>11</v>
      </c>
      <c r="D33" s="128" t="s">
        <v>60</v>
      </c>
      <c r="E33" s="16"/>
      <c r="F33" s="16">
        <v>13123.75</v>
      </c>
      <c r="G33" s="16">
        <v>10739.77</v>
      </c>
      <c r="H33" s="16"/>
      <c r="I33" s="48"/>
    </row>
    <row r="34" spans="1:9">
      <c r="A34" s="58"/>
      <c r="B34" s="58"/>
      <c r="C34" s="59">
        <v>44</v>
      </c>
      <c r="D34" s="128" t="s">
        <v>61</v>
      </c>
      <c r="E34" s="16">
        <v>41849.22</v>
      </c>
      <c r="F34" s="16">
        <v>65894.02</v>
      </c>
      <c r="G34" s="16">
        <v>42728.18</v>
      </c>
      <c r="H34" s="16"/>
      <c r="I34" s="48"/>
    </row>
    <row r="35" spans="1:9">
      <c r="A35" s="58"/>
      <c r="B35" s="58"/>
      <c r="C35" s="59">
        <v>43</v>
      </c>
      <c r="D35" s="128" t="s">
        <v>62</v>
      </c>
      <c r="E35" s="16"/>
      <c r="F35" s="16"/>
      <c r="G35" s="16"/>
      <c r="H35" s="16"/>
      <c r="I35" s="48"/>
    </row>
    <row r="36" spans="1:9">
      <c r="A36" s="58"/>
      <c r="B36" s="58"/>
      <c r="C36" s="59">
        <v>51</v>
      </c>
      <c r="D36" s="60" t="s">
        <v>63</v>
      </c>
      <c r="E36" s="16"/>
      <c r="F36" s="16">
        <v>30870</v>
      </c>
      <c r="G36" s="16">
        <v>25704.43</v>
      </c>
      <c r="H36" s="16"/>
      <c r="I36" s="48"/>
    </row>
    <row r="37" spans="1:9">
      <c r="A37" s="58"/>
      <c r="B37" s="58">
        <v>6712</v>
      </c>
      <c r="C37" s="59"/>
      <c r="D37" s="128" t="s">
        <v>64</v>
      </c>
      <c r="E37" s="16">
        <v>4472</v>
      </c>
      <c r="F37" s="16">
        <v>7443.75</v>
      </c>
      <c r="G37" s="16"/>
      <c r="H37" s="16"/>
      <c r="I37" s="48"/>
    </row>
    <row r="38" ht="25.5" spans="1:9">
      <c r="A38" s="61">
        <v>9</v>
      </c>
      <c r="B38" s="61"/>
      <c r="C38" s="61"/>
      <c r="D38" s="62" t="s">
        <v>65</v>
      </c>
      <c r="E38" s="16"/>
      <c r="F38" s="16"/>
      <c r="G38" s="16"/>
      <c r="H38" s="16"/>
      <c r="I38" s="48"/>
    </row>
    <row r="39" spans="1:9">
      <c r="A39" s="57"/>
      <c r="B39" s="54">
        <v>92</v>
      </c>
      <c r="C39" s="57"/>
      <c r="D39" s="63" t="s">
        <v>66</v>
      </c>
      <c r="E39" s="22"/>
      <c r="F39" s="22"/>
      <c r="G39" s="22"/>
      <c r="H39" s="23"/>
      <c r="I39" s="74"/>
    </row>
    <row r="40" spans="1:9">
      <c r="A40" s="57"/>
      <c r="B40" s="57">
        <v>9221</v>
      </c>
      <c r="C40" s="57"/>
      <c r="D40" s="63"/>
      <c r="E40" s="16"/>
      <c r="F40" s="16"/>
      <c r="G40" s="16"/>
      <c r="H40" s="21"/>
      <c r="I40" s="49"/>
    </row>
    <row r="41" spans="1:9">
      <c r="A41" s="57"/>
      <c r="B41" s="57"/>
      <c r="C41" s="59">
        <v>44</v>
      </c>
      <c r="D41" s="127" t="s">
        <v>67</v>
      </c>
      <c r="E41" s="16"/>
      <c r="F41" s="16"/>
      <c r="G41" s="16"/>
      <c r="H41" s="21"/>
      <c r="I41" s="49"/>
    </row>
    <row r="43" ht="15.75" spans="1:9">
      <c r="A43" s="3" t="s">
        <v>68</v>
      </c>
      <c r="B43" s="65"/>
      <c r="C43" s="65"/>
      <c r="D43" s="65"/>
      <c r="E43" s="65"/>
      <c r="F43" s="65"/>
      <c r="G43" s="65"/>
      <c r="H43" s="65"/>
      <c r="I43" s="65"/>
    </row>
    <row r="44" ht="18" spans="1:9">
      <c r="A44" s="4"/>
      <c r="B44" s="4"/>
      <c r="C44" s="4"/>
      <c r="D44" s="4"/>
      <c r="E44" s="5"/>
      <c r="F44" s="5"/>
      <c r="G44" s="5"/>
      <c r="H44" s="5"/>
      <c r="I44" s="5"/>
    </row>
    <row r="45" spans="1:9">
      <c r="A45" s="53" t="s">
        <v>36</v>
      </c>
      <c r="B45" s="11" t="s">
        <v>37</v>
      </c>
      <c r="C45" s="11" t="s">
        <v>38</v>
      </c>
      <c r="D45" s="11" t="s">
        <v>69</v>
      </c>
      <c r="E45" s="12" t="s">
        <v>70</v>
      </c>
      <c r="F45" s="12" t="s">
        <v>23</v>
      </c>
      <c r="G45" s="12" t="s">
        <v>24</v>
      </c>
      <c r="H45" s="12" t="s">
        <v>41</v>
      </c>
      <c r="I45" s="71" t="s">
        <v>8</v>
      </c>
    </row>
    <row r="46" ht="15.75" customHeight="1" spans="1:9">
      <c r="A46" s="54">
        <v>3</v>
      </c>
      <c r="B46" s="54"/>
      <c r="C46" s="54"/>
      <c r="D46" s="54" t="s">
        <v>71</v>
      </c>
      <c r="E46" s="70">
        <v>763043.4</v>
      </c>
      <c r="F46" s="70">
        <v>958392.78</v>
      </c>
      <c r="G46" s="70">
        <v>869942.77</v>
      </c>
      <c r="H46" s="70">
        <v>114.01</v>
      </c>
      <c r="I46" s="72">
        <v>90.77</v>
      </c>
    </row>
    <row r="47" ht="15.75" customHeight="1" spans="1:9">
      <c r="A47" s="54"/>
      <c r="B47" s="54">
        <v>31</v>
      </c>
      <c r="C47" s="57"/>
      <c r="D47" s="57" t="s">
        <v>72</v>
      </c>
      <c r="E47" s="70">
        <v>637844.42</v>
      </c>
      <c r="F47" s="70">
        <v>795742.07</v>
      </c>
      <c r="G47" s="70">
        <v>754107.96</v>
      </c>
      <c r="H47" s="70">
        <v>118.23</v>
      </c>
      <c r="I47" s="72">
        <v>94.77</v>
      </c>
    </row>
    <row r="48" ht="15.75" customHeight="1" spans="1:9">
      <c r="A48" s="54"/>
      <c r="B48" s="57">
        <v>3111</v>
      </c>
      <c r="C48" s="54"/>
      <c r="D48" s="54" t="s">
        <v>73</v>
      </c>
      <c r="E48" s="22">
        <v>525284.27</v>
      </c>
      <c r="F48" s="22">
        <v>672084.91</v>
      </c>
      <c r="G48" s="22">
        <v>628550.63</v>
      </c>
      <c r="H48" s="22">
        <v>119.66</v>
      </c>
      <c r="I48" s="72">
        <v>93.52</v>
      </c>
    </row>
    <row r="49" ht="15.75" customHeight="1" spans="1:9">
      <c r="A49" s="54"/>
      <c r="B49" s="57"/>
      <c r="C49" s="57">
        <v>11</v>
      </c>
      <c r="D49" s="57" t="s">
        <v>60</v>
      </c>
      <c r="E49" s="16"/>
      <c r="F49" s="16">
        <v>5380</v>
      </c>
      <c r="G49" s="16"/>
      <c r="H49" s="16"/>
      <c r="I49" s="48"/>
    </row>
    <row r="50" ht="15.75" customHeight="1" spans="1:9">
      <c r="A50" s="54"/>
      <c r="B50" s="57"/>
      <c r="C50" s="57">
        <v>31</v>
      </c>
      <c r="D50" s="57" t="s">
        <v>72</v>
      </c>
      <c r="E50" s="16"/>
      <c r="F50" s="16">
        <v>2433.5</v>
      </c>
      <c r="G50" s="16"/>
      <c r="H50" s="16"/>
      <c r="I50" s="48"/>
    </row>
    <row r="51" ht="15.75" customHeight="1" spans="1:9">
      <c r="A51" s="54"/>
      <c r="B51" s="57"/>
      <c r="C51" s="57">
        <v>43</v>
      </c>
      <c r="D51" s="57" t="s">
        <v>54</v>
      </c>
      <c r="E51" s="16"/>
      <c r="F51" s="16"/>
      <c r="G51" s="16"/>
      <c r="H51" s="16"/>
      <c r="I51" s="48"/>
    </row>
    <row r="52" ht="15.75" customHeight="1" spans="1:9">
      <c r="A52" s="54"/>
      <c r="B52" s="57"/>
      <c r="C52" s="57">
        <v>51</v>
      </c>
      <c r="D52" s="57" t="s">
        <v>74</v>
      </c>
      <c r="E52" s="16">
        <v>4099.98</v>
      </c>
      <c r="F52" s="16">
        <v>25275</v>
      </c>
      <c r="G52" s="16">
        <v>0</v>
      </c>
      <c r="H52" s="16"/>
      <c r="I52" s="48"/>
    </row>
    <row r="53" ht="15.75" customHeight="1" spans="1:9">
      <c r="A53" s="54"/>
      <c r="B53" s="57"/>
      <c r="C53" s="57">
        <v>52</v>
      </c>
      <c r="D53" s="57" t="s">
        <v>46</v>
      </c>
      <c r="E53" s="16"/>
      <c r="F53" s="16">
        <v>638996.41</v>
      </c>
      <c r="G53" s="16">
        <v>0</v>
      </c>
      <c r="H53" s="16"/>
      <c r="I53" s="48"/>
    </row>
    <row r="54" ht="15.75" customHeight="1" spans="1:9">
      <c r="A54" s="54"/>
      <c r="B54" s="57">
        <v>3113</v>
      </c>
      <c r="C54" s="54"/>
      <c r="D54" s="54" t="s">
        <v>75</v>
      </c>
      <c r="E54" s="22"/>
      <c r="F54" s="22">
        <v>1550</v>
      </c>
      <c r="G54" s="22">
        <v>0</v>
      </c>
      <c r="H54" s="22"/>
      <c r="I54" s="72"/>
    </row>
    <row r="55" ht="15.75" customHeight="1" spans="1:9">
      <c r="A55" s="54"/>
      <c r="B55" s="57"/>
      <c r="C55" s="57">
        <v>52</v>
      </c>
      <c r="D55" s="57" t="s">
        <v>46</v>
      </c>
      <c r="E55" s="22"/>
      <c r="F55" s="16">
        <v>1550</v>
      </c>
      <c r="G55" s="22">
        <v>0</v>
      </c>
      <c r="H55" s="22"/>
      <c r="I55" s="72"/>
    </row>
    <row r="56" ht="15.75" customHeight="1" spans="1:9">
      <c r="A56" s="54"/>
      <c r="B56" s="57">
        <v>3114</v>
      </c>
      <c r="C56" s="54"/>
      <c r="D56" s="54" t="s">
        <v>76</v>
      </c>
      <c r="E56" s="22"/>
      <c r="F56" s="22">
        <v>850</v>
      </c>
      <c r="G56" s="22">
        <v>0</v>
      </c>
      <c r="H56" s="22"/>
      <c r="I56" s="72"/>
    </row>
    <row r="57" ht="15.75" customHeight="1" spans="1:9">
      <c r="A57" s="54"/>
      <c r="B57" s="57"/>
      <c r="C57" s="57">
        <v>52</v>
      </c>
      <c r="D57" s="57" t="s">
        <v>46</v>
      </c>
      <c r="E57" s="22"/>
      <c r="F57" s="16">
        <v>850</v>
      </c>
      <c r="G57" s="22">
        <v>0</v>
      </c>
      <c r="H57" s="22"/>
      <c r="I57" s="72"/>
    </row>
    <row r="58" ht="15.75" customHeight="1" spans="1:9">
      <c r="A58" s="54"/>
      <c r="B58" s="57">
        <v>3121</v>
      </c>
      <c r="C58" s="54"/>
      <c r="D58" s="54" t="s">
        <v>77</v>
      </c>
      <c r="E58" s="22">
        <v>21694.16</v>
      </c>
      <c r="F58" s="22">
        <v>17975</v>
      </c>
      <c r="G58" s="22">
        <v>21942.16</v>
      </c>
      <c r="H58" s="22">
        <v>101.14</v>
      </c>
      <c r="I58" s="72">
        <v>122.07</v>
      </c>
    </row>
    <row r="59" ht="15.75" customHeight="1" spans="1:9">
      <c r="A59" s="54"/>
      <c r="B59" s="57"/>
      <c r="C59" s="57"/>
      <c r="D59" s="57"/>
      <c r="E59" s="16"/>
      <c r="F59" s="16"/>
      <c r="G59" s="16"/>
      <c r="H59" s="16"/>
      <c r="I59" s="48"/>
    </row>
    <row r="60" ht="15.75" customHeight="1" spans="1:9">
      <c r="A60" s="54"/>
      <c r="B60" s="57"/>
      <c r="C60" s="57">
        <v>51</v>
      </c>
      <c r="D60" s="57" t="s">
        <v>74</v>
      </c>
      <c r="E60" s="16"/>
      <c r="F60" s="16"/>
      <c r="G60" s="16"/>
      <c r="H60" s="16"/>
      <c r="I60" s="48"/>
    </row>
    <row r="61" ht="15.75" customHeight="1" spans="1:9">
      <c r="A61" s="54"/>
      <c r="B61" s="57"/>
      <c r="C61" s="57">
        <v>52</v>
      </c>
      <c r="D61" s="57" t="s">
        <v>46</v>
      </c>
      <c r="E61" s="22">
        <v>21694.16</v>
      </c>
      <c r="F61" s="22">
        <v>17975</v>
      </c>
      <c r="G61" s="22">
        <v>21942.16</v>
      </c>
      <c r="H61" s="22">
        <v>101.14</v>
      </c>
      <c r="I61" s="72">
        <v>122.07</v>
      </c>
    </row>
    <row r="62" ht="24.75" customHeight="1" spans="1:9">
      <c r="A62" s="54"/>
      <c r="B62" s="57">
        <v>3132</v>
      </c>
      <c r="C62" s="54"/>
      <c r="D62" s="54" t="s">
        <v>78</v>
      </c>
      <c r="E62" s="22">
        <v>86766.01</v>
      </c>
      <c r="F62" s="22">
        <v>103282.16</v>
      </c>
      <c r="G62" s="22">
        <v>103615.17</v>
      </c>
      <c r="H62" s="22">
        <v>119.42</v>
      </c>
      <c r="I62" s="72">
        <v>99.68</v>
      </c>
    </row>
    <row r="63" spans="1:9">
      <c r="A63" s="58"/>
      <c r="B63" s="61">
        <v>32</v>
      </c>
      <c r="C63" s="59"/>
      <c r="D63" s="129" t="s">
        <v>79</v>
      </c>
      <c r="E63" s="70">
        <v>118926.2</v>
      </c>
      <c r="F63" s="70">
        <v>158189.84</v>
      </c>
      <c r="G63" s="70">
        <v>112055.75</v>
      </c>
      <c r="H63" s="70">
        <v>94.22</v>
      </c>
      <c r="I63" s="72">
        <v>70.84</v>
      </c>
    </row>
    <row r="64" spans="1:9">
      <c r="A64" s="58"/>
      <c r="B64" s="58">
        <v>3211</v>
      </c>
      <c r="C64" s="59"/>
      <c r="D64" s="130" t="s">
        <v>80</v>
      </c>
      <c r="E64" s="22">
        <v>2893.97</v>
      </c>
      <c r="F64" s="16">
        <v>3550</v>
      </c>
      <c r="G64" s="22">
        <v>2536.8</v>
      </c>
      <c r="H64" s="22">
        <v>87.66</v>
      </c>
      <c r="I64" s="72">
        <v>71.46</v>
      </c>
    </row>
    <row r="65" spans="1:9">
      <c r="A65" s="58"/>
      <c r="B65" s="58">
        <v>3212</v>
      </c>
      <c r="C65" s="59"/>
      <c r="D65" s="130" t="s">
        <v>81</v>
      </c>
      <c r="E65" s="22">
        <v>23160.73</v>
      </c>
      <c r="F65" s="16">
        <v>39330</v>
      </c>
      <c r="G65" s="22">
        <v>28011.91</v>
      </c>
      <c r="H65" s="22">
        <v>120.95</v>
      </c>
      <c r="I65" s="72">
        <v>120.95</v>
      </c>
    </row>
    <row r="66" spans="1:9">
      <c r="A66" s="58"/>
      <c r="B66" s="58">
        <v>3213</v>
      </c>
      <c r="C66" s="59"/>
      <c r="D66" s="130" t="s">
        <v>82</v>
      </c>
      <c r="E66" s="22"/>
      <c r="F66" s="16">
        <v>976</v>
      </c>
      <c r="G66" s="22">
        <v>376.8</v>
      </c>
      <c r="H66" s="22">
        <v>0</v>
      </c>
      <c r="I66" s="72">
        <v>39</v>
      </c>
    </row>
    <row r="67" spans="1:9">
      <c r="A67" s="58"/>
      <c r="B67" s="58">
        <v>3214</v>
      </c>
      <c r="C67" s="59"/>
      <c r="D67" s="130" t="s">
        <v>83</v>
      </c>
      <c r="E67" s="22">
        <v>1980.25</v>
      </c>
      <c r="F67" s="22">
        <v>3400</v>
      </c>
      <c r="G67" s="22">
        <v>1038.83</v>
      </c>
      <c r="H67" s="22">
        <v>52.46</v>
      </c>
      <c r="I67" s="72">
        <v>30.55</v>
      </c>
    </row>
    <row r="68" spans="1:9">
      <c r="A68" s="58"/>
      <c r="B68" s="58"/>
      <c r="C68" s="59">
        <v>44</v>
      </c>
      <c r="D68" s="129" t="s">
        <v>61</v>
      </c>
      <c r="E68" s="16">
        <v>1980.25</v>
      </c>
      <c r="F68" s="16">
        <v>3400</v>
      </c>
      <c r="G68" s="16">
        <v>1038.83</v>
      </c>
      <c r="H68" s="22">
        <v>52.46</v>
      </c>
      <c r="I68" s="72">
        <v>30.55</v>
      </c>
    </row>
    <row r="69" spans="1:9">
      <c r="A69" s="58"/>
      <c r="B69" s="58">
        <v>3221</v>
      </c>
      <c r="C69" s="59"/>
      <c r="D69" s="130" t="s">
        <v>84</v>
      </c>
      <c r="E69" s="22">
        <v>4680.9</v>
      </c>
      <c r="F69" s="22">
        <v>10845</v>
      </c>
      <c r="G69" s="22">
        <v>5169.24</v>
      </c>
      <c r="H69" s="22">
        <v>110.43</v>
      </c>
      <c r="I69" s="72">
        <v>47.66</v>
      </c>
    </row>
    <row r="70" spans="1:9">
      <c r="A70" s="58"/>
      <c r="B70" s="58"/>
      <c r="C70" s="59"/>
      <c r="D70" s="129" t="s">
        <v>84</v>
      </c>
      <c r="E70" s="16">
        <v>4680.9</v>
      </c>
      <c r="F70" s="16">
        <v>10845</v>
      </c>
      <c r="G70" s="16">
        <v>5169.24</v>
      </c>
      <c r="H70" s="16">
        <v>110.43</v>
      </c>
      <c r="I70" s="48">
        <v>47.66</v>
      </c>
    </row>
    <row r="71" spans="1:9">
      <c r="A71" s="58"/>
      <c r="B71" s="58">
        <v>3222</v>
      </c>
      <c r="C71" s="59"/>
      <c r="D71" s="130" t="s">
        <v>85</v>
      </c>
      <c r="E71" s="22">
        <v>23947.97</v>
      </c>
      <c r="F71" s="22">
        <v>30011.51</v>
      </c>
      <c r="G71" s="22">
        <v>21383.59</v>
      </c>
      <c r="H71" s="22">
        <v>71</v>
      </c>
      <c r="I71" s="72">
        <v>42.18</v>
      </c>
    </row>
    <row r="72" spans="1:9">
      <c r="A72" s="58"/>
      <c r="B72" s="58"/>
      <c r="C72" s="59"/>
      <c r="D72" s="129" t="s">
        <v>85</v>
      </c>
      <c r="E72" s="16">
        <v>17209.05</v>
      </c>
      <c r="F72" s="16">
        <v>30011.51</v>
      </c>
      <c r="G72" s="16">
        <v>21383.59</v>
      </c>
      <c r="H72" s="16">
        <v>71</v>
      </c>
      <c r="I72" s="48">
        <v>42.18</v>
      </c>
    </row>
    <row r="73" spans="1:9">
      <c r="A73" s="58"/>
      <c r="B73" s="58">
        <v>3223</v>
      </c>
      <c r="C73" s="59"/>
      <c r="D73" s="130" t="s">
        <v>86</v>
      </c>
      <c r="E73" s="22">
        <v>17209.05</v>
      </c>
      <c r="F73" s="22">
        <v>12296.06</v>
      </c>
      <c r="G73" s="22">
        <v>14967.49</v>
      </c>
      <c r="H73" s="22">
        <v>86.97</v>
      </c>
      <c r="I73" s="72">
        <v>121.73</v>
      </c>
    </row>
    <row r="74" spans="1:9">
      <c r="A74" s="58"/>
      <c r="B74" s="58"/>
      <c r="C74" s="59"/>
      <c r="D74" s="129" t="s">
        <v>86</v>
      </c>
      <c r="E74" s="16">
        <v>17209.05</v>
      </c>
      <c r="F74" s="16">
        <v>12296.06</v>
      </c>
      <c r="G74" s="16">
        <v>14967.49</v>
      </c>
      <c r="H74" s="22">
        <v>86.97</v>
      </c>
      <c r="I74" s="72">
        <v>121.73</v>
      </c>
    </row>
    <row r="75" spans="1:9">
      <c r="A75" s="58"/>
      <c r="B75" s="58">
        <v>3224</v>
      </c>
      <c r="C75" s="59"/>
      <c r="D75" s="130" t="s">
        <v>87</v>
      </c>
      <c r="E75" s="22"/>
      <c r="F75" s="16">
        <v>1455.88</v>
      </c>
      <c r="G75" s="22">
        <v>1864.26</v>
      </c>
      <c r="H75" s="22"/>
      <c r="I75" s="72"/>
    </row>
    <row r="76" spans="1:9">
      <c r="A76" s="58"/>
      <c r="B76" s="58">
        <v>3225</v>
      </c>
      <c r="C76" s="59"/>
      <c r="D76" s="130" t="s">
        <v>88</v>
      </c>
      <c r="E76" s="22">
        <v>0</v>
      </c>
      <c r="F76" s="16">
        <v>500</v>
      </c>
      <c r="G76" s="22">
        <v>304.51</v>
      </c>
      <c r="H76" s="22"/>
      <c r="I76" s="72"/>
    </row>
    <row r="77" spans="1:9">
      <c r="A77" s="58"/>
      <c r="B77" s="58">
        <v>3227</v>
      </c>
      <c r="C77" s="59"/>
      <c r="D77" s="130" t="s">
        <v>89</v>
      </c>
      <c r="E77" s="22"/>
      <c r="F77" s="22">
        <v>250</v>
      </c>
      <c r="G77" s="22">
        <v>70.99</v>
      </c>
      <c r="H77" s="22"/>
      <c r="I77" s="72"/>
    </row>
    <row r="78" spans="1:9">
      <c r="A78" s="58"/>
      <c r="B78" s="58"/>
      <c r="C78" s="59">
        <v>44</v>
      </c>
      <c r="D78" s="129" t="s">
        <v>61</v>
      </c>
      <c r="E78" s="22"/>
      <c r="F78" s="16">
        <v>250</v>
      </c>
      <c r="G78" s="22"/>
      <c r="H78" s="22"/>
      <c r="I78" s="72"/>
    </row>
    <row r="79" spans="1:9">
      <c r="A79" s="58"/>
      <c r="B79" s="58">
        <v>3231</v>
      </c>
      <c r="C79" s="59"/>
      <c r="D79" s="130" t="s">
        <v>90</v>
      </c>
      <c r="E79" s="22">
        <v>770.31</v>
      </c>
      <c r="F79" s="22">
        <v>900</v>
      </c>
      <c r="G79" s="22">
        <v>789.75</v>
      </c>
      <c r="H79" s="22">
        <v>102.52</v>
      </c>
      <c r="I79" s="72">
        <v>87.75</v>
      </c>
    </row>
    <row r="80" spans="1:9">
      <c r="A80" s="58"/>
      <c r="B80" s="58">
        <v>3232</v>
      </c>
      <c r="C80" s="59"/>
      <c r="D80" s="130" t="s">
        <v>91</v>
      </c>
      <c r="E80" s="22"/>
      <c r="F80" s="22">
        <v>4782</v>
      </c>
      <c r="G80" s="22">
        <v>5425.74</v>
      </c>
      <c r="H80" s="22"/>
      <c r="I80" s="72"/>
    </row>
    <row r="81" spans="1:9">
      <c r="A81" s="58"/>
      <c r="B81" s="58">
        <v>3233</v>
      </c>
      <c r="C81" s="59"/>
      <c r="D81" s="130" t="s">
        <v>92</v>
      </c>
      <c r="E81" s="22"/>
      <c r="F81" s="22"/>
      <c r="G81" s="22">
        <v>0</v>
      </c>
      <c r="H81" s="22"/>
      <c r="I81" s="72"/>
    </row>
    <row r="82" spans="1:9">
      <c r="A82" s="58"/>
      <c r="B82" s="58">
        <v>3234</v>
      </c>
      <c r="C82" s="59"/>
      <c r="D82" s="130" t="s">
        <v>93</v>
      </c>
      <c r="E82" s="22">
        <v>3835.96</v>
      </c>
      <c r="F82" s="22">
        <v>4360.25</v>
      </c>
      <c r="G82" s="22">
        <v>1599.95</v>
      </c>
      <c r="H82" s="22">
        <v>41.71</v>
      </c>
      <c r="I82" s="72">
        <v>36.69</v>
      </c>
    </row>
    <row r="83" spans="1:9">
      <c r="A83" s="58"/>
      <c r="B83" s="58"/>
      <c r="C83" s="59"/>
      <c r="D83" s="129" t="s">
        <v>93</v>
      </c>
      <c r="E83" s="16">
        <v>3835.96</v>
      </c>
      <c r="F83" s="16">
        <v>4360.25</v>
      </c>
      <c r="G83" s="16">
        <v>1599.95</v>
      </c>
      <c r="H83" s="16">
        <v>41.71</v>
      </c>
      <c r="I83" s="48">
        <v>36.96</v>
      </c>
    </row>
    <row r="84" spans="1:9">
      <c r="A84" s="58"/>
      <c r="B84" s="58">
        <v>3236</v>
      </c>
      <c r="C84" s="59"/>
      <c r="D84" s="130" t="s">
        <v>94</v>
      </c>
      <c r="E84" s="22">
        <v>1364.5</v>
      </c>
      <c r="F84" s="22">
        <v>1750</v>
      </c>
      <c r="G84" s="22">
        <v>1714.12</v>
      </c>
      <c r="H84" s="22">
        <v>125.62</v>
      </c>
      <c r="I84" s="72">
        <v>97.95</v>
      </c>
    </row>
    <row r="85" spans="1:9">
      <c r="A85" s="58"/>
      <c r="B85" s="58"/>
      <c r="C85" s="59"/>
      <c r="D85" s="129" t="s">
        <v>94</v>
      </c>
      <c r="E85" s="22">
        <v>1364.5</v>
      </c>
      <c r="F85" s="22">
        <v>1750</v>
      </c>
      <c r="G85" s="22">
        <v>1714.12</v>
      </c>
      <c r="H85" s="22">
        <v>125.62</v>
      </c>
      <c r="I85" s="72">
        <v>97.95</v>
      </c>
    </row>
    <row r="86" spans="1:9">
      <c r="A86" s="58"/>
      <c r="B86" s="58"/>
      <c r="C86" s="59"/>
      <c r="D86" s="58"/>
      <c r="E86" s="16"/>
      <c r="F86" s="16"/>
      <c r="G86" s="16">
        <v>0</v>
      </c>
      <c r="H86" s="16"/>
      <c r="I86" s="48"/>
    </row>
    <row r="87" spans="1:9">
      <c r="A87" s="58"/>
      <c r="B87" s="58">
        <v>3237</v>
      </c>
      <c r="C87" s="59"/>
      <c r="D87" s="130" t="s">
        <v>95</v>
      </c>
      <c r="E87" s="22">
        <f t="shared" ref="E87:H87" si="0">E88+E89</f>
        <v>0</v>
      </c>
      <c r="F87" s="22">
        <v>0</v>
      </c>
      <c r="G87" s="22">
        <v>0</v>
      </c>
      <c r="H87" s="22">
        <f t="shared" si="0"/>
        <v>0</v>
      </c>
      <c r="I87" s="72"/>
    </row>
    <row r="88" spans="1:9">
      <c r="A88" s="58"/>
      <c r="B88" s="58"/>
      <c r="C88" s="59">
        <v>11</v>
      </c>
      <c r="D88" s="129" t="s">
        <v>60</v>
      </c>
      <c r="E88" s="16"/>
      <c r="F88" s="16"/>
      <c r="G88" s="16">
        <v>0</v>
      </c>
      <c r="H88" s="16"/>
      <c r="I88" s="48"/>
    </row>
    <row r="89" spans="1:9">
      <c r="A89" s="58"/>
      <c r="B89" s="58"/>
      <c r="C89" s="59">
        <v>44</v>
      </c>
      <c r="D89" s="129" t="s">
        <v>61</v>
      </c>
      <c r="E89" s="16"/>
      <c r="F89" s="16"/>
      <c r="G89" s="16">
        <v>0</v>
      </c>
      <c r="H89" s="16"/>
      <c r="I89" s="48"/>
    </row>
    <row r="90" spans="1:9">
      <c r="A90" s="58"/>
      <c r="B90" s="58">
        <v>3238</v>
      </c>
      <c r="C90" s="59"/>
      <c r="D90" s="130" t="s">
        <v>96</v>
      </c>
      <c r="E90" s="22">
        <v>1540</v>
      </c>
      <c r="F90" s="22">
        <v>3512</v>
      </c>
      <c r="G90" s="22">
        <v>3445</v>
      </c>
      <c r="H90" s="22">
        <v>224</v>
      </c>
      <c r="I90" s="72">
        <v>98.09</v>
      </c>
    </row>
    <row r="91" spans="1:9">
      <c r="A91" s="58"/>
      <c r="B91" s="58"/>
      <c r="C91" s="59"/>
      <c r="D91" s="129" t="s">
        <v>96</v>
      </c>
      <c r="E91" s="16">
        <v>1540</v>
      </c>
      <c r="F91" s="16">
        <v>3512</v>
      </c>
      <c r="G91" s="16">
        <v>3445</v>
      </c>
      <c r="H91" s="16">
        <v>224</v>
      </c>
      <c r="I91" s="48">
        <v>98.09</v>
      </c>
    </row>
    <row r="92" spans="1:9">
      <c r="A92" s="58"/>
      <c r="B92" s="58">
        <v>3239</v>
      </c>
      <c r="C92" s="59"/>
      <c r="D92" s="130" t="s">
        <v>97</v>
      </c>
      <c r="E92" s="22"/>
      <c r="F92" s="22">
        <v>550</v>
      </c>
      <c r="G92" s="22">
        <v>669.35</v>
      </c>
      <c r="H92" s="22">
        <v>0</v>
      </c>
      <c r="I92" s="72">
        <v>121</v>
      </c>
    </row>
    <row r="93" spans="1:9">
      <c r="A93" s="58"/>
      <c r="B93" s="58"/>
      <c r="C93" s="59">
        <v>43</v>
      </c>
      <c r="D93" s="129" t="s">
        <v>54</v>
      </c>
      <c r="E93" s="16"/>
      <c r="F93" s="16"/>
      <c r="G93" s="16">
        <v>0</v>
      </c>
      <c r="H93" s="16"/>
      <c r="I93" s="48"/>
    </row>
    <row r="94" spans="1:9">
      <c r="A94" s="58"/>
      <c r="B94" s="58"/>
      <c r="C94" s="59">
        <v>44</v>
      </c>
      <c r="D94" s="129" t="s">
        <v>61</v>
      </c>
      <c r="E94" s="22"/>
      <c r="F94" s="22">
        <v>550</v>
      </c>
      <c r="G94" s="22">
        <v>669.35</v>
      </c>
      <c r="H94" s="22"/>
      <c r="I94" s="72">
        <v>121</v>
      </c>
    </row>
    <row r="95" spans="1:9">
      <c r="A95" s="58"/>
      <c r="B95" s="58">
        <v>3292</v>
      </c>
      <c r="C95" s="59"/>
      <c r="D95" s="130" t="s">
        <v>98</v>
      </c>
      <c r="E95" s="22"/>
      <c r="F95" s="22">
        <v>450</v>
      </c>
      <c r="G95" s="22">
        <v>0</v>
      </c>
      <c r="H95" s="22"/>
      <c r="I95" s="72"/>
    </row>
    <row r="96" spans="1:9">
      <c r="A96" s="58"/>
      <c r="B96" s="58"/>
      <c r="C96" s="59">
        <v>43</v>
      </c>
      <c r="D96" s="129" t="s">
        <v>54</v>
      </c>
      <c r="E96" s="16"/>
      <c r="F96" s="16">
        <v>450</v>
      </c>
      <c r="G96" s="16">
        <v>0</v>
      </c>
      <c r="H96" s="16">
        <f t="shared" ref="H96" si="1">H95</f>
        <v>0</v>
      </c>
      <c r="I96" s="48"/>
    </row>
    <row r="97" spans="1:9">
      <c r="A97" s="58"/>
      <c r="B97" s="58">
        <v>3294</v>
      </c>
      <c r="C97" s="59"/>
      <c r="D97" s="130" t="s">
        <v>99</v>
      </c>
      <c r="E97" s="22">
        <v>163.09</v>
      </c>
      <c r="F97" s="22">
        <v>500</v>
      </c>
      <c r="G97" s="22">
        <v>195</v>
      </c>
      <c r="H97" s="22">
        <v>119.57</v>
      </c>
      <c r="I97" s="72">
        <v>39</v>
      </c>
    </row>
    <row r="98" spans="1:9">
      <c r="A98" s="58"/>
      <c r="B98" s="58"/>
      <c r="C98" s="59"/>
      <c r="D98" s="129" t="s">
        <v>99</v>
      </c>
      <c r="E98" s="16">
        <v>163.09</v>
      </c>
      <c r="F98" s="16">
        <v>500</v>
      </c>
      <c r="G98" s="16">
        <v>195</v>
      </c>
      <c r="H98" s="22">
        <v>119.57</v>
      </c>
      <c r="I98" s="72">
        <v>39</v>
      </c>
    </row>
    <row r="99" spans="1:9">
      <c r="A99" s="58"/>
      <c r="B99" s="58">
        <v>3295</v>
      </c>
      <c r="C99" s="59"/>
      <c r="D99" s="130" t="s">
        <v>100</v>
      </c>
      <c r="E99" s="22">
        <v>0</v>
      </c>
      <c r="F99" s="22">
        <v>50</v>
      </c>
      <c r="G99" s="22">
        <v>0</v>
      </c>
      <c r="H99" s="22"/>
      <c r="I99" s="72"/>
    </row>
    <row r="100" spans="1:9">
      <c r="A100" s="58"/>
      <c r="B100" s="58"/>
      <c r="C100" s="59"/>
      <c r="D100" s="130" t="s">
        <v>101</v>
      </c>
      <c r="E100" s="22"/>
      <c r="F100" s="22">
        <v>50</v>
      </c>
      <c r="G100" s="22">
        <v>0</v>
      </c>
      <c r="H100" s="22"/>
      <c r="I100" s="72"/>
    </row>
    <row r="101" spans="1:9">
      <c r="A101" s="58"/>
      <c r="B101" s="58">
        <v>3296</v>
      </c>
      <c r="C101" s="59"/>
      <c r="D101" s="129" t="s">
        <v>101</v>
      </c>
      <c r="E101" s="16">
        <v>0</v>
      </c>
      <c r="F101" s="16"/>
      <c r="G101" s="16">
        <v>0</v>
      </c>
      <c r="H101" s="22"/>
      <c r="I101" s="72"/>
    </row>
    <row r="102" spans="1:9">
      <c r="A102" s="58"/>
      <c r="B102" s="58">
        <v>3299</v>
      </c>
      <c r="C102" s="59"/>
      <c r="D102" s="130" t="s">
        <v>102</v>
      </c>
      <c r="E102" s="22">
        <v>34754.47</v>
      </c>
      <c r="F102" s="22">
        <v>38721.14</v>
      </c>
      <c r="G102" s="22">
        <v>22492.42</v>
      </c>
      <c r="H102" s="22">
        <v>64.72</v>
      </c>
      <c r="I102" s="72">
        <v>58.09</v>
      </c>
    </row>
    <row r="103" spans="1:9">
      <c r="A103" s="58"/>
      <c r="B103" s="58"/>
      <c r="C103" s="59"/>
      <c r="D103" s="127" t="s">
        <v>102</v>
      </c>
      <c r="E103" s="16">
        <v>34754.47</v>
      </c>
      <c r="F103" s="16">
        <v>38721.14</v>
      </c>
      <c r="G103" s="16">
        <v>22492.42</v>
      </c>
      <c r="H103" s="16">
        <v>64.72</v>
      </c>
      <c r="I103" s="48">
        <v>58.09</v>
      </c>
    </row>
    <row r="104" spans="1:9">
      <c r="A104" s="58"/>
      <c r="B104" s="58"/>
      <c r="C104" s="59"/>
      <c r="D104" s="59"/>
      <c r="E104" s="75"/>
      <c r="F104" s="75"/>
      <c r="G104" s="75"/>
      <c r="H104" s="75"/>
      <c r="I104" s="48"/>
    </row>
    <row r="105" spans="1:9">
      <c r="A105" s="58"/>
      <c r="B105" s="61">
        <v>34</v>
      </c>
      <c r="C105" s="59"/>
      <c r="D105" s="130" t="s">
        <v>103</v>
      </c>
      <c r="E105" s="70">
        <v>769.27</v>
      </c>
      <c r="F105" s="70">
        <v>960.87</v>
      </c>
      <c r="G105" s="70">
        <v>364.59</v>
      </c>
      <c r="H105" s="22">
        <v>47.39</v>
      </c>
      <c r="I105" s="72">
        <v>37.94</v>
      </c>
    </row>
    <row r="106" spans="1:9">
      <c r="A106" s="58"/>
      <c r="B106" s="58">
        <v>3431</v>
      </c>
      <c r="C106" s="59"/>
      <c r="D106" s="130" t="s">
        <v>104</v>
      </c>
      <c r="E106" s="70">
        <v>768.65</v>
      </c>
      <c r="F106" s="70">
        <v>960.87</v>
      </c>
      <c r="G106" s="70">
        <v>364.59</v>
      </c>
      <c r="H106" s="22">
        <v>47.39</v>
      </c>
      <c r="I106" s="72">
        <v>37.94</v>
      </c>
    </row>
    <row r="107" spans="1:9">
      <c r="A107" s="58"/>
      <c r="B107" s="58"/>
      <c r="C107" s="59"/>
      <c r="D107" s="130" t="s">
        <v>105</v>
      </c>
      <c r="E107" s="70"/>
      <c r="F107" s="70">
        <v>0</v>
      </c>
      <c r="G107" s="70">
        <v>0</v>
      </c>
      <c r="H107" s="22"/>
      <c r="I107" s="72"/>
    </row>
    <row r="108" spans="1:9">
      <c r="A108" s="58"/>
      <c r="B108" s="58">
        <v>3433</v>
      </c>
      <c r="C108" s="59"/>
      <c r="D108" s="129" t="s">
        <v>106</v>
      </c>
      <c r="E108" s="70">
        <v>0.62</v>
      </c>
      <c r="F108" s="70">
        <v>0</v>
      </c>
      <c r="G108" s="70">
        <v>0</v>
      </c>
      <c r="H108" s="22"/>
      <c r="I108" s="72"/>
    </row>
    <row r="109" spans="1:9">
      <c r="A109" s="58"/>
      <c r="B109" s="61">
        <v>37</v>
      </c>
      <c r="C109" s="59"/>
      <c r="D109" s="131" t="s">
        <v>107</v>
      </c>
      <c r="E109" s="22"/>
      <c r="F109" s="22"/>
      <c r="G109" s="22"/>
      <c r="H109" s="22"/>
      <c r="I109" s="72"/>
    </row>
    <row r="110" spans="1:9">
      <c r="A110" s="58"/>
      <c r="B110" s="58">
        <v>3772</v>
      </c>
      <c r="C110" s="59"/>
      <c r="D110" s="127" t="s">
        <v>107</v>
      </c>
      <c r="E110" s="22">
        <v>5503.51</v>
      </c>
      <c r="F110" s="22">
        <v>3500</v>
      </c>
      <c r="G110" s="22">
        <v>3414.47</v>
      </c>
      <c r="H110" s="22">
        <v>62.04</v>
      </c>
      <c r="I110" s="72">
        <v>97.56</v>
      </c>
    </row>
    <row r="111" spans="1:9">
      <c r="A111" s="58"/>
      <c r="B111" s="58"/>
      <c r="C111" s="59">
        <v>52</v>
      </c>
      <c r="D111" s="127" t="s">
        <v>46</v>
      </c>
      <c r="E111" s="22">
        <v>5503.51</v>
      </c>
      <c r="F111" s="22">
        <v>3500</v>
      </c>
      <c r="G111" s="22">
        <v>3414.47</v>
      </c>
      <c r="H111" s="22">
        <v>62.04</v>
      </c>
      <c r="I111" s="72">
        <v>97.56</v>
      </c>
    </row>
    <row r="112" ht="25.5" spans="1:9">
      <c r="A112" s="61">
        <v>4</v>
      </c>
      <c r="B112" s="61"/>
      <c r="C112" s="61"/>
      <c r="D112" s="62" t="s">
        <v>108</v>
      </c>
      <c r="E112" s="22">
        <v>13617.02</v>
      </c>
      <c r="F112" s="22">
        <v>55354.52</v>
      </c>
      <c r="G112" s="22">
        <v>49500.55</v>
      </c>
      <c r="H112" s="16">
        <v>363.52</v>
      </c>
      <c r="I112" s="48">
        <v>89.42</v>
      </c>
    </row>
    <row r="113" ht="25.5" spans="1:9">
      <c r="A113" s="57"/>
      <c r="B113" s="54">
        <v>41</v>
      </c>
      <c r="C113" s="57"/>
      <c r="D113" s="63" t="s">
        <v>109</v>
      </c>
      <c r="E113" s="16"/>
      <c r="F113" s="16">
        <v>35354.52</v>
      </c>
      <c r="G113" s="16"/>
      <c r="H113" s="21"/>
      <c r="I113" s="49"/>
    </row>
    <row r="114" ht="25.5" spans="1:9">
      <c r="A114" s="57"/>
      <c r="B114" s="54">
        <v>42</v>
      </c>
      <c r="C114" s="57"/>
      <c r="D114" s="63" t="s">
        <v>110</v>
      </c>
      <c r="E114" s="70"/>
      <c r="F114" s="70">
        <v>2264.02</v>
      </c>
      <c r="G114" s="70">
        <v>21448.06</v>
      </c>
      <c r="H114" s="16">
        <v>0</v>
      </c>
      <c r="I114" s="48"/>
    </row>
    <row r="115" spans="1:9">
      <c r="A115" s="57"/>
      <c r="B115" s="57">
        <v>4221</v>
      </c>
      <c r="C115" s="57"/>
      <c r="D115" s="62" t="s">
        <v>111</v>
      </c>
      <c r="E115" s="22"/>
      <c r="F115" s="22"/>
      <c r="G115" s="22">
        <v>125</v>
      </c>
      <c r="H115" s="22"/>
      <c r="I115" s="72"/>
    </row>
    <row r="116" spans="1:9">
      <c r="A116" s="57"/>
      <c r="B116" s="57"/>
      <c r="C116" s="57">
        <v>44</v>
      </c>
      <c r="D116" s="63" t="s">
        <v>61</v>
      </c>
      <c r="E116" s="16">
        <v>913.75</v>
      </c>
      <c r="F116" s="16"/>
      <c r="G116" s="16"/>
      <c r="H116" s="16"/>
      <c r="I116" s="48"/>
    </row>
    <row r="117" spans="1:9">
      <c r="A117" s="57"/>
      <c r="B117" s="57"/>
      <c r="C117" s="57">
        <v>52</v>
      </c>
      <c r="D117" s="63"/>
      <c r="E117" s="16"/>
      <c r="F117" s="16"/>
      <c r="G117" s="16"/>
      <c r="H117" s="16"/>
      <c r="I117" s="48"/>
    </row>
    <row r="118" spans="1:9">
      <c r="A118" s="57"/>
      <c r="B118" s="57"/>
      <c r="C118" s="57">
        <v>61</v>
      </c>
      <c r="D118" s="63" t="s">
        <v>112</v>
      </c>
      <c r="E118" s="16"/>
      <c r="F118" s="16"/>
      <c r="G118" s="16"/>
      <c r="H118" s="16"/>
      <c r="I118" s="72"/>
    </row>
    <row r="119" spans="1:9">
      <c r="A119" s="57"/>
      <c r="B119" s="57">
        <v>4222</v>
      </c>
      <c r="C119" s="57"/>
      <c r="D119" s="62" t="s">
        <v>113</v>
      </c>
      <c r="E119" s="22">
        <f t="shared" ref="E119:H119" si="2">E120</f>
        <v>0</v>
      </c>
      <c r="F119" s="22"/>
      <c r="G119" s="22"/>
      <c r="H119" s="22">
        <f t="shared" si="2"/>
        <v>0</v>
      </c>
      <c r="I119" s="49"/>
    </row>
    <row r="120" spans="1:9">
      <c r="A120" s="57"/>
      <c r="B120" s="57"/>
      <c r="C120" s="57">
        <v>44</v>
      </c>
      <c r="D120" s="63" t="s">
        <v>61</v>
      </c>
      <c r="E120" s="16"/>
      <c r="F120" s="16"/>
      <c r="G120" s="16"/>
      <c r="H120" s="21"/>
      <c r="I120" s="72"/>
    </row>
    <row r="121" spans="1:9">
      <c r="A121" s="57"/>
      <c r="B121" s="57">
        <v>4226</v>
      </c>
      <c r="C121" s="57"/>
      <c r="D121" s="62" t="s">
        <v>114</v>
      </c>
      <c r="E121" s="22">
        <f t="shared" ref="E121" si="3">E122+E124</f>
        <v>299</v>
      </c>
      <c r="F121" s="22">
        <v>14887.5</v>
      </c>
      <c r="G121" s="22">
        <v>15201.52</v>
      </c>
      <c r="H121" s="22">
        <v>5084</v>
      </c>
      <c r="I121" s="49">
        <v>102.11</v>
      </c>
    </row>
    <row r="122" spans="1:9">
      <c r="A122" s="57"/>
      <c r="B122" s="57"/>
      <c r="C122" s="57">
        <v>61</v>
      </c>
      <c r="D122" s="63" t="s">
        <v>115</v>
      </c>
      <c r="E122" s="16"/>
      <c r="F122" s="16"/>
      <c r="G122" s="16"/>
      <c r="H122" s="21">
        <v>0</v>
      </c>
      <c r="I122" s="49">
        <v>0</v>
      </c>
    </row>
    <row r="123" spans="1:9">
      <c r="A123" s="57"/>
      <c r="B123" s="57"/>
      <c r="C123" s="57">
        <v>52</v>
      </c>
      <c r="D123" s="63" t="s">
        <v>116</v>
      </c>
      <c r="E123" s="16"/>
      <c r="F123" s="16">
        <v>7443.75</v>
      </c>
      <c r="G123" s="16">
        <v>7443.75</v>
      </c>
      <c r="H123" s="21">
        <v>0</v>
      </c>
      <c r="I123" s="74"/>
    </row>
    <row r="124" spans="1:9">
      <c r="A124" s="57"/>
      <c r="B124" s="57"/>
      <c r="C124" s="57">
        <v>44</v>
      </c>
      <c r="D124" s="63" t="s">
        <v>61</v>
      </c>
      <c r="E124" s="16">
        <v>299</v>
      </c>
      <c r="F124" s="16">
        <v>7443.75</v>
      </c>
      <c r="G124" s="16">
        <v>7443.75</v>
      </c>
      <c r="H124" s="21">
        <v>0</v>
      </c>
      <c r="I124" s="48"/>
    </row>
    <row r="125" ht="25.5" spans="1:9">
      <c r="A125" s="57"/>
      <c r="B125" s="57">
        <v>4227</v>
      </c>
      <c r="C125" s="57"/>
      <c r="D125" s="62" t="s">
        <v>117</v>
      </c>
      <c r="E125" s="22">
        <v>8888</v>
      </c>
      <c r="F125" s="22">
        <v>2753</v>
      </c>
      <c r="G125" s="22">
        <v>6121.54</v>
      </c>
      <c r="H125" s="23">
        <v>68.87</v>
      </c>
      <c r="I125" s="72">
        <v>222.36</v>
      </c>
    </row>
    <row r="126" spans="1:9">
      <c r="A126" s="57"/>
      <c r="B126" s="57"/>
      <c r="C126" s="57">
        <v>44</v>
      </c>
      <c r="D126" s="63" t="s">
        <v>61</v>
      </c>
      <c r="E126" s="16">
        <v>8888</v>
      </c>
      <c r="F126" s="16">
        <v>2753</v>
      </c>
      <c r="G126" s="16"/>
      <c r="H126" s="16"/>
      <c r="I126" s="49"/>
    </row>
    <row r="127" spans="1:9">
      <c r="A127" s="57"/>
      <c r="B127" s="57">
        <v>4241</v>
      </c>
      <c r="C127" s="57"/>
      <c r="D127" s="62" t="s">
        <v>118</v>
      </c>
      <c r="E127" s="22">
        <v>3516.27</v>
      </c>
      <c r="F127" s="22">
        <v>15450</v>
      </c>
      <c r="G127" s="22">
        <v>6806.24</v>
      </c>
      <c r="H127" s="22">
        <v>193</v>
      </c>
      <c r="I127" s="49">
        <v>44.05</v>
      </c>
    </row>
    <row r="128" spans="1:9">
      <c r="A128" s="57"/>
      <c r="B128" s="57"/>
      <c r="C128" s="57">
        <v>52</v>
      </c>
      <c r="D128" s="63" t="s">
        <v>46</v>
      </c>
      <c r="E128" s="16">
        <v>3516.27</v>
      </c>
      <c r="F128" s="16">
        <v>5450</v>
      </c>
      <c r="G128" s="16"/>
      <c r="H128" s="21"/>
      <c r="I128" s="49"/>
    </row>
    <row r="129" spans="1:9">
      <c r="A129" s="57"/>
      <c r="B129" s="57"/>
      <c r="C129" s="57">
        <v>61</v>
      </c>
      <c r="D129" s="63" t="s">
        <v>115</v>
      </c>
      <c r="E129" s="16"/>
      <c r="F129" s="16">
        <v>10000</v>
      </c>
      <c r="G129" s="16"/>
      <c r="H129" s="21"/>
      <c r="I129" s="49"/>
    </row>
    <row r="130" spans="1:9">
      <c r="A130" s="57"/>
      <c r="B130" s="57">
        <v>4511</v>
      </c>
      <c r="C130" s="57">
        <v>44</v>
      </c>
      <c r="D130" s="63" t="s">
        <v>119</v>
      </c>
      <c r="E130" s="16"/>
      <c r="F130" s="22">
        <v>20000</v>
      </c>
      <c r="G130" s="22">
        <v>21246.25</v>
      </c>
      <c r="H130" s="21"/>
      <c r="I130" s="49">
        <v>106.23</v>
      </c>
    </row>
    <row r="131" spans="1:9">
      <c r="A131" s="57"/>
      <c r="B131" s="57">
        <v>4521</v>
      </c>
      <c r="C131" s="57"/>
      <c r="D131" s="63" t="s">
        <v>120</v>
      </c>
      <c r="E131" s="16"/>
      <c r="F131" s="16"/>
      <c r="G131" s="16"/>
      <c r="H131" s="21"/>
      <c r="I131" s="49"/>
    </row>
    <row r="132" spans="1:8">
      <c r="A132" s="57"/>
      <c r="B132" s="57"/>
      <c r="C132" s="57">
        <v>44</v>
      </c>
      <c r="D132" s="63" t="s">
        <v>61</v>
      </c>
      <c r="E132" s="16"/>
      <c r="F132" s="16"/>
      <c r="G132" s="16"/>
      <c r="H132" s="21"/>
    </row>
    <row r="133" spans="1:8">
      <c r="A133" s="57"/>
      <c r="B133" s="57"/>
      <c r="C133" s="59"/>
      <c r="D133" s="59"/>
      <c r="E133" s="16"/>
      <c r="F133" s="16"/>
      <c r="G133" s="16"/>
      <c r="H133" s="21"/>
    </row>
    <row r="136" spans="4:7">
      <c r="D136" t="s">
        <v>121</v>
      </c>
      <c r="G136" s="2" t="s">
        <v>122</v>
      </c>
    </row>
    <row r="137" spans="7:7">
      <c r="G137" s="2" t="s">
        <v>123</v>
      </c>
    </row>
  </sheetData>
  <mergeCells count="5">
    <mergeCell ref="A1:H1"/>
    <mergeCell ref="A3:H3"/>
    <mergeCell ref="A5:H5"/>
    <mergeCell ref="A7:H7"/>
    <mergeCell ref="A43:H43"/>
  </mergeCells>
  <pageMargins left="0.7" right="0.7" top="0.75" bottom="0.75" header="0.3" footer="0.3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6"/>
  <sheetViews>
    <sheetView workbookViewId="0">
      <selection activeCell="B9" sqref="B9"/>
    </sheetView>
  </sheetViews>
  <sheetFormatPr defaultColWidth="9" defaultRowHeight="15" outlineLevelCol="4"/>
  <cols>
    <col min="1" max="1" width="37.7142857142857" customWidth="1"/>
    <col min="2" max="5" width="25.2857142857143" customWidth="1"/>
  </cols>
  <sheetData>
    <row r="1" ht="42" customHeight="1" spans="1:5">
      <c r="A1" s="3"/>
      <c r="B1" s="3"/>
      <c r="C1" s="3"/>
      <c r="D1" s="3"/>
      <c r="E1" s="3"/>
    </row>
    <row r="2" ht="18" customHeight="1" spans="1:5">
      <c r="A2" s="4"/>
      <c r="B2" s="4"/>
      <c r="C2" s="4"/>
      <c r="D2" s="4"/>
      <c r="E2" s="4"/>
    </row>
    <row r="3" ht="15.75" spans="1:5">
      <c r="A3" s="3" t="s">
        <v>1</v>
      </c>
      <c r="B3" s="3"/>
      <c r="C3" s="3"/>
      <c r="D3" s="50"/>
      <c r="E3" s="50"/>
    </row>
    <row r="4" ht="18" spans="1:5">
      <c r="A4" s="4"/>
      <c r="B4" s="4"/>
      <c r="C4" s="4"/>
      <c r="D4" s="51"/>
      <c r="E4" s="51"/>
    </row>
    <row r="5" ht="18" customHeight="1" spans="1:5">
      <c r="A5" s="3" t="s">
        <v>124</v>
      </c>
      <c r="B5" s="52"/>
      <c r="C5" s="52"/>
      <c r="D5" s="52"/>
      <c r="E5" s="52"/>
    </row>
    <row r="6" ht="18" spans="1:5">
      <c r="A6" s="4"/>
      <c r="B6" s="4"/>
      <c r="C6" s="4"/>
      <c r="D6" s="51"/>
      <c r="E6" s="51"/>
    </row>
    <row r="7" ht="15.75" spans="1:5">
      <c r="A7" s="3" t="s">
        <v>125</v>
      </c>
      <c r="B7" s="65"/>
      <c r="C7" s="65"/>
      <c r="D7" s="65"/>
      <c r="E7" s="65"/>
    </row>
    <row r="8" ht="18" spans="1:5">
      <c r="A8" s="4"/>
      <c r="B8" s="4"/>
      <c r="C8" s="4"/>
      <c r="D8" s="51"/>
      <c r="E8" s="51"/>
    </row>
    <row r="9" spans="1:5">
      <c r="A9" s="53" t="s">
        <v>126</v>
      </c>
      <c r="B9" s="53" t="s">
        <v>127</v>
      </c>
      <c r="C9" s="53" t="s">
        <v>128</v>
      </c>
      <c r="D9" s="53" t="s">
        <v>129</v>
      </c>
      <c r="E9" s="53" t="s">
        <v>130</v>
      </c>
    </row>
    <row r="10" ht="15.75" customHeight="1" spans="1:5">
      <c r="A10" s="54" t="s">
        <v>131</v>
      </c>
      <c r="B10" s="56"/>
      <c r="C10" s="56">
        <v>1013747.3</v>
      </c>
      <c r="D10" s="56">
        <v>919443.32</v>
      </c>
      <c r="E10" s="56">
        <v>90.7</v>
      </c>
    </row>
    <row r="11" ht="15.75" customHeight="1" spans="1:5">
      <c r="A11" s="54" t="s">
        <v>132</v>
      </c>
      <c r="B11" s="56"/>
      <c r="C11" s="56">
        <v>1013747.3</v>
      </c>
      <c r="D11" s="56">
        <v>919443.32</v>
      </c>
      <c r="E11" s="56">
        <v>90.7</v>
      </c>
    </row>
    <row r="12" spans="1:5">
      <c r="A12" s="128" t="s">
        <v>133</v>
      </c>
      <c r="B12" s="56"/>
      <c r="C12" s="56">
        <v>947789.53</v>
      </c>
      <c r="D12" s="56">
        <v>859081.86</v>
      </c>
      <c r="E12" s="56">
        <v>90.64</v>
      </c>
    </row>
    <row r="13" ht="25.5" spans="1:5">
      <c r="A13" s="60" t="s">
        <v>134</v>
      </c>
      <c r="B13" s="56"/>
      <c r="C13" s="56">
        <v>58514.02</v>
      </c>
      <c r="D13" s="56">
        <v>52917.71</v>
      </c>
      <c r="E13" s="56">
        <v>90.44</v>
      </c>
    </row>
    <row r="14" spans="1:5">
      <c r="A14" s="58" t="s">
        <v>135</v>
      </c>
      <c r="B14" s="56"/>
      <c r="C14" s="56">
        <v>7443.75</v>
      </c>
      <c r="D14" s="56">
        <v>7443.75</v>
      </c>
      <c r="E14" s="64">
        <v>100</v>
      </c>
    </row>
    <row r="15" spans="1:5">
      <c r="A15" s="54" t="s">
        <v>136</v>
      </c>
      <c r="B15" s="56"/>
      <c r="C15" s="56"/>
      <c r="D15" s="56"/>
      <c r="E15" s="64"/>
    </row>
    <row r="16" ht="25.5" spans="1:1">
      <c r="A16" s="60" t="s">
        <v>137</v>
      </c>
    </row>
  </sheetData>
  <mergeCells count="4">
    <mergeCell ref="A1:E1"/>
    <mergeCell ref="A3:E3"/>
    <mergeCell ref="A5:E5"/>
    <mergeCell ref="A7:E7"/>
  </mergeCells>
  <pageMargins left="0.7" right="0.7" top="0.75" bottom="0.75" header="0.3" footer="0.3"/>
  <pageSetup paperSize="9" scale="7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4"/>
  <sheetViews>
    <sheetView tabSelected="1" workbookViewId="0">
      <selection activeCell="A1" sqref="A1:I1"/>
    </sheetView>
  </sheetViews>
  <sheetFormatPr defaultColWidth="9" defaultRowHeight="15"/>
  <cols>
    <col min="1" max="1" width="7.42857142857143" customWidth="1"/>
    <col min="2" max="2" width="8.42857142857143" customWidth="1"/>
    <col min="3" max="3" width="5.42857142857143" customWidth="1"/>
    <col min="4" max="9" width="25.2857142857143" customWidth="1"/>
  </cols>
  <sheetData>
    <row r="1" ht="42" customHeight="1" spans="1:9">
      <c r="A1" s="3" t="s">
        <v>138</v>
      </c>
      <c r="B1" s="3"/>
      <c r="C1" s="3"/>
      <c r="D1" s="3"/>
      <c r="E1" s="3"/>
      <c r="F1" s="3"/>
      <c r="G1" s="3"/>
      <c r="H1" s="3"/>
      <c r="I1" s="3"/>
    </row>
    <row r="2" ht="18" customHeight="1" spans="1:9">
      <c r="A2" s="4"/>
      <c r="B2" s="4"/>
      <c r="C2" s="4"/>
      <c r="D2" s="4"/>
      <c r="E2" s="4"/>
      <c r="F2" s="4"/>
      <c r="G2" s="4"/>
      <c r="H2" s="4"/>
      <c r="I2" s="4"/>
    </row>
    <row r="3" ht="15.75" spans="1:9">
      <c r="A3" s="3" t="s">
        <v>1</v>
      </c>
      <c r="B3" s="3"/>
      <c r="C3" s="3"/>
      <c r="D3" s="3"/>
      <c r="E3" s="3"/>
      <c r="F3" s="3"/>
      <c r="G3" s="3"/>
      <c r="H3" s="50"/>
      <c r="I3" s="50"/>
    </row>
    <row r="4" ht="18" spans="1:9">
      <c r="A4" s="4"/>
      <c r="B4" s="4"/>
      <c r="C4" s="4"/>
      <c r="D4" s="4"/>
      <c r="E4" s="4"/>
      <c r="F4" s="4"/>
      <c r="G4" s="4"/>
      <c r="H4" s="51"/>
      <c r="I4" s="51"/>
    </row>
    <row r="5" ht="18" customHeight="1" spans="1:9">
      <c r="A5" s="3" t="s">
        <v>139</v>
      </c>
      <c r="B5" s="52"/>
      <c r="C5" s="52"/>
      <c r="D5" s="52"/>
      <c r="E5" s="52"/>
      <c r="F5" s="52"/>
      <c r="G5" s="52"/>
      <c r="H5" s="52"/>
      <c r="I5" s="52"/>
    </row>
    <row r="6" ht="18" spans="1:9">
      <c r="A6" s="4"/>
      <c r="B6" s="4"/>
      <c r="C6" s="4"/>
      <c r="D6" s="4"/>
      <c r="E6" s="4"/>
      <c r="F6" s="4"/>
      <c r="G6" s="4"/>
      <c r="H6" s="51"/>
      <c r="I6" s="51"/>
    </row>
    <row r="7" ht="25.5" spans="1:9">
      <c r="A7" s="53" t="s">
        <v>36</v>
      </c>
      <c r="B7" s="11" t="s">
        <v>37</v>
      </c>
      <c r="C7" s="11" t="s">
        <v>38</v>
      </c>
      <c r="D7" s="11" t="s">
        <v>140</v>
      </c>
      <c r="E7" s="11" t="s">
        <v>141</v>
      </c>
      <c r="F7" s="53" t="s">
        <v>142</v>
      </c>
      <c r="G7" s="53" t="s">
        <v>143</v>
      </c>
      <c r="H7" s="53" t="s">
        <v>144</v>
      </c>
      <c r="I7" s="53" t="s">
        <v>145</v>
      </c>
    </row>
    <row r="8" ht="25.5" spans="1:9">
      <c r="A8" s="54">
        <v>8</v>
      </c>
      <c r="B8" s="54"/>
      <c r="C8" s="54"/>
      <c r="D8" s="54" t="s">
        <v>146</v>
      </c>
      <c r="E8" s="55"/>
      <c r="F8" s="56"/>
      <c r="G8" s="56"/>
      <c r="H8" s="56"/>
      <c r="I8" s="56"/>
    </row>
    <row r="9" spans="1:9">
      <c r="A9" s="54"/>
      <c r="B9" s="57">
        <v>84</v>
      </c>
      <c r="C9" s="57"/>
      <c r="D9" s="57" t="s">
        <v>147</v>
      </c>
      <c r="E9" s="55"/>
      <c r="F9" s="56"/>
      <c r="G9" s="56"/>
      <c r="H9" s="56"/>
      <c r="I9" s="56"/>
    </row>
    <row r="10" ht="25.5" spans="1:9">
      <c r="A10" s="58"/>
      <c r="B10" s="58"/>
      <c r="C10" s="59">
        <v>81</v>
      </c>
      <c r="D10" s="128" t="s">
        <v>148</v>
      </c>
      <c r="E10" s="55"/>
      <c r="F10" s="56"/>
      <c r="G10" s="56"/>
      <c r="H10" s="56"/>
      <c r="I10" s="56"/>
    </row>
    <row r="11" ht="25.5" spans="1:9">
      <c r="A11" s="61">
        <v>5</v>
      </c>
      <c r="B11" s="61"/>
      <c r="C11" s="61"/>
      <c r="D11" s="62" t="s">
        <v>149</v>
      </c>
      <c r="E11" s="55"/>
      <c r="F11" s="56"/>
      <c r="G11" s="56"/>
      <c r="H11" s="56"/>
      <c r="I11" s="56"/>
    </row>
    <row r="12" ht="25.5" spans="1:9">
      <c r="A12" s="57"/>
      <c r="B12" s="57">
        <v>54</v>
      </c>
      <c r="C12" s="57"/>
      <c r="D12" s="63" t="s">
        <v>150</v>
      </c>
      <c r="E12" s="55"/>
      <c r="F12" s="56"/>
      <c r="G12" s="56"/>
      <c r="H12" s="56"/>
      <c r="I12" s="64"/>
    </row>
    <row r="13" spans="1:9">
      <c r="A13" s="57"/>
      <c r="B13" s="57"/>
      <c r="C13" s="59">
        <v>11</v>
      </c>
      <c r="D13" s="127" t="s">
        <v>60</v>
      </c>
      <c r="E13" s="55"/>
      <c r="F13" s="56"/>
      <c r="G13" s="56"/>
      <c r="H13" s="56"/>
      <c r="I13" s="64"/>
    </row>
    <row r="14" spans="1:9">
      <c r="A14" s="57"/>
      <c r="B14" s="57"/>
      <c r="C14" s="59">
        <v>31</v>
      </c>
      <c r="D14" s="127" t="s">
        <v>151</v>
      </c>
      <c r="E14" s="55"/>
      <c r="F14" s="56"/>
      <c r="G14" s="56"/>
      <c r="H14" s="56"/>
      <c r="I14" s="64"/>
    </row>
  </sheetData>
  <mergeCells count="3">
    <mergeCell ref="A1:I1"/>
    <mergeCell ref="A3:I3"/>
    <mergeCell ref="A5:I5"/>
  </mergeCells>
  <pageMargins left="0.7" right="0.7" top="0.75" bottom="0.75" header="0.3" footer="0.3"/>
  <pageSetup paperSize="9" scale="75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70"/>
  <sheetViews>
    <sheetView zoomScale="80" zoomScaleNormal="80" topLeftCell="A436" workbookViewId="0">
      <selection activeCell="H470" sqref="H470"/>
    </sheetView>
  </sheetViews>
  <sheetFormatPr defaultColWidth="9" defaultRowHeight="15"/>
  <cols>
    <col min="1" max="1" width="7.42857142857143" customWidth="1"/>
    <col min="2" max="2" width="8.42857142857143" customWidth="1"/>
    <col min="3" max="3" width="8.71428571428571" customWidth="1"/>
    <col min="4" max="4" width="30" customWidth="1"/>
    <col min="5" max="7" width="19" style="2" customWidth="1"/>
    <col min="8" max="9" width="25.2857142857143" style="2" customWidth="1"/>
  </cols>
  <sheetData>
    <row r="1" ht="42" customHeight="1" spans="1:7">
      <c r="A1" s="3" t="s">
        <v>152</v>
      </c>
      <c r="B1" s="3"/>
      <c r="C1" s="3"/>
      <c r="D1" s="3"/>
      <c r="E1" s="3"/>
      <c r="F1" s="3"/>
      <c r="G1" s="3"/>
    </row>
    <row r="2" ht="18" spans="1:9">
      <c r="A2" s="4"/>
      <c r="B2" s="4"/>
      <c r="C2" s="4"/>
      <c r="D2" s="4"/>
      <c r="E2" s="5"/>
      <c r="F2" s="5"/>
      <c r="G2" s="5"/>
      <c r="H2" s="5"/>
      <c r="I2" s="5"/>
    </row>
    <row r="3" ht="18" customHeight="1" spans="1:7">
      <c r="A3" s="6" t="s">
        <v>153</v>
      </c>
      <c r="B3" s="7"/>
      <c r="C3" s="7"/>
      <c r="D3" s="7"/>
      <c r="E3" s="7"/>
      <c r="F3" s="7"/>
      <c r="G3" s="7"/>
    </row>
    <row r="4" ht="18" spans="1:9">
      <c r="A4" s="4"/>
      <c r="B4" s="4"/>
      <c r="C4" s="4"/>
      <c r="D4" s="4"/>
      <c r="E4" s="5"/>
      <c r="F4" s="5"/>
      <c r="G4" s="5"/>
      <c r="H4" s="5"/>
      <c r="I4" s="5"/>
    </row>
    <row r="5" ht="25.5" spans="1:9">
      <c r="A5" s="8" t="s">
        <v>154</v>
      </c>
      <c r="B5" s="9"/>
      <c r="C5" s="10"/>
      <c r="D5" s="11" t="s">
        <v>155</v>
      </c>
      <c r="E5" s="12" t="s">
        <v>156</v>
      </c>
      <c r="F5" s="12" t="s">
        <v>23</v>
      </c>
      <c r="G5" s="12" t="s">
        <v>24</v>
      </c>
      <c r="H5" s="12" t="s">
        <v>41</v>
      </c>
      <c r="I5" s="36" t="s">
        <v>8</v>
      </c>
    </row>
    <row r="6" spans="1:9">
      <c r="A6" s="13" t="s">
        <v>157</v>
      </c>
      <c r="B6" s="14"/>
      <c r="C6" s="15"/>
      <c r="D6" s="15" t="s">
        <v>158</v>
      </c>
      <c r="E6" s="16"/>
      <c r="F6" s="16"/>
      <c r="G6" s="16"/>
      <c r="H6" s="16"/>
      <c r="I6" s="16"/>
    </row>
    <row r="7" spans="1:9">
      <c r="A7" s="13" t="s">
        <v>159</v>
      </c>
      <c r="B7" s="14"/>
      <c r="C7" s="15"/>
      <c r="D7" s="15" t="s">
        <v>160</v>
      </c>
      <c r="E7" s="16"/>
      <c r="F7" s="16"/>
      <c r="G7" s="16"/>
      <c r="H7" s="16"/>
      <c r="I7" s="16"/>
    </row>
    <row r="8" spans="1:9">
      <c r="A8" s="17" t="s">
        <v>161</v>
      </c>
      <c r="B8" s="18"/>
      <c r="C8" s="19"/>
      <c r="D8" s="20" t="s">
        <v>162</v>
      </c>
      <c r="E8" s="16"/>
      <c r="F8" s="16"/>
      <c r="G8" s="16"/>
      <c r="H8" s="21"/>
      <c r="I8" s="21"/>
    </row>
    <row r="9" s="1" customFormat="1" spans="1:9">
      <c r="A9" s="17"/>
      <c r="B9" s="18"/>
      <c r="C9" s="19"/>
      <c r="D9" s="19"/>
      <c r="E9" s="22"/>
      <c r="F9" s="22"/>
      <c r="G9" s="22"/>
      <c r="H9" s="23"/>
      <c r="I9" s="23"/>
    </row>
    <row r="10" s="1" customFormat="1" spans="1:9">
      <c r="A10" s="13">
        <v>3</v>
      </c>
      <c r="B10" s="14"/>
      <c r="C10" s="15"/>
      <c r="D10" s="15" t="s">
        <v>71</v>
      </c>
      <c r="E10" s="22">
        <v>763043.4</v>
      </c>
      <c r="F10" s="22">
        <v>794902.12</v>
      </c>
      <c r="G10" s="22">
        <v>735708.8</v>
      </c>
      <c r="H10" s="23">
        <v>96.42</v>
      </c>
      <c r="I10" s="23">
        <v>92.55</v>
      </c>
    </row>
    <row r="11" s="1" customFormat="1" spans="1:9">
      <c r="A11" s="24">
        <v>31</v>
      </c>
      <c r="B11" s="25"/>
      <c r="C11" s="26"/>
      <c r="D11" s="15" t="s">
        <v>72</v>
      </c>
      <c r="E11" s="22">
        <v>632327.62</v>
      </c>
      <c r="F11" s="22">
        <v>720355.61</v>
      </c>
      <c r="G11" s="22">
        <v>677222.53</v>
      </c>
      <c r="H11" s="23">
        <v>107.1</v>
      </c>
      <c r="I11" s="23">
        <v>94.01</v>
      </c>
    </row>
    <row r="12" s="1" customFormat="1" spans="1:9">
      <c r="A12" s="24">
        <v>311</v>
      </c>
      <c r="B12" s="25"/>
      <c r="C12" s="26"/>
      <c r="D12" s="15" t="s">
        <v>163</v>
      </c>
      <c r="E12" s="22">
        <v>498729.38</v>
      </c>
      <c r="F12" s="22">
        <v>602449.11</v>
      </c>
      <c r="G12" s="22">
        <v>563304.47</v>
      </c>
      <c r="H12" s="23">
        <v>112.95</v>
      </c>
      <c r="I12" s="23">
        <v>93.5</v>
      </c>
    </row>
    <row r="13" spans="1:9">
      <c r="A13" s="27">
        <v>3111</v>
      </c>
      <c r="B13" s="28"/>
      <c r="C13" s="29"/>
      <c r="D13" s="30" t="s">
        <v>73</v>
      </c>
      <c r="E13" s="16">
        <v>496151.38</v>
      </c>
      <c r="F13" s="16">
        <v>600049.11</v>
      </c>
      <c r="G13" s="16">
        <v>563304.47</v>
      </c>
      <c r="H13" s="21">
        <v>113.53</v>
      </c>
      <c r="I13" s="21">
        <v>93.88</v>
      </c>
    </row>
    <row r="14" spans="1:9">
      <c r="A14" s="27">
        <v>3113</v>
      </c>
      <c r="B14" s="28"/>
      <c r="C14" s="29"/>
      <c r="D14" s="30" t="s">
        <v>75</v>
      </c>
      <c r="E14" s="16">
        <v>1650</v>
      </c>
      <c r="F14" s="16">
        <v>1550</v>
      </c>
      <c r="G14" s="16">
        <v>0</v>
      </c>
      <c r="H14" s="21">
        <v>0</v>
      </c>
      <c r="I14" s="21">
        <v>0</v>
      </c>
    </row>
    <row r="15" spans="1:9">
      <c r="A15" s="27">
        <v>3114</v>
      </c>
      <c r="B15" s="28"/>
      <c r="C15" s="29"/>
      <c r="D15" s="30" t="s">
        <v>76</v>
      </c>
      <c r="E15" s="16">
        <v>928</v>
      </c>
      <c r="F15" s="16">
        <v>850</v>
      </c>
      <c r="G15" s="16">
        <v>0</v>
      </c>
      <c r="H15" s="21">
        <v>0</v>
      </c>
      <c r="I15" s="21">
        <v>0</v>
      </c>
    </row>
    <row r="16" s="1" customFormat="1" spans="1:9">
      <c r="A16" s="24">
        <v>312</v>
      </c>
      <c r="B16" s="25"/>
      <c r="C16" s="26"/>
      <c r="D16" s="15" t="s">
        <v>77</v>
      </c>
      <c r="E16" s="22">
        <v>21691.16</v>
      </c>
      <c r="F16" s="22">
        <v>18980</v>
      </c>
      <c r="G16" s="22">
        <v>19742.16</v>
      </c>
      <c r="H16" s="23">
        <v>91.01</v>
      </c>
      <c r="I16" s="23">
        <v>104.02</v>
      </c>
    </row>
    <row r="17" spans="1:9">
      <c r="A17" s="27">
        <v>3121</v>
      </c>
      <c r="B17" s="28"/>
      <c r="C17" s="29"/>
      <c r="D17" s="30" t="s">
        <v>77</v>
      </c>
      <c r="E17" s="16">
        <v>21691.16</v>
      </c>
      <c r="F17" s="16">
        <v>18980</v>
      </c>
      <c r="G17" s="16">
        <v>19742.16</v>
      </c>
      <c r="H17" s="21">
        <v>91.01</v>
      </c>
      <c r="I17" s="21">
        <v>104.02</v>
      </c>
    </row>
    <row r="18" s="1" customFormat="1" spans="1:9">
      <c r="A18" s="24">
        <v>313</v>
      </c>
      <c r="B18" s="25"/>
      <c r="C18" s="26"/>
      <c r="D18" s="15" t="s">
        <v>164</v>
      </c>
      <c r="E18" s="22">
        <v>86766.1</v>
      </c>
      <c r="F18" s="22">
        <v>98926.5</v>
      </c>
      <c r="G18" s="22">
        <v>94175.9</v>
      </c>
      <c r="H18" s="23">
        <v>108.54</v>
      </c>
      <c r="I18" s="23">
        <v>95.2</v>
      </c>
    </row>
    <row r="19" ht="25.5" spans="1:9">
      <c r="A19" s="27">
        <v>3132</v>
      </c>
      <c r="B19" s="28"/>
      <c r="C19" s="29"/>
      <c r="D19" s="30" t="s">
        <v>165</v>
      </c>
      <c r="E19" s="16">
        <v>86766.1</v>
      </c>
      <c r="F19" s="16">
        <v>98926.5</v>
      </c>
      <c r="G19" s="16">
        <v>94175.9</v>
      </c>
      <c r="H19" s="21">
        <v>108.54</v>
      </c>
      <c r="I19" s="21">
        <v>95.2</v>
      </c>
    </row>
    <row r="20" s="1" customFormat="1" spans="1:9">
      <c r="A20" s="24">
        <v>32</v>
      </c>
      <c r="B20" s="25"/>
      <c r="C20" s="26"/>
      <c r="D20" s="15" t="s">
        <v>79</v>
      </c>
      <c r="E20" s="22">
        <v>25140.98</v>
      </c>
      <c r="F20" s="22">
        <v>36060</v>
      </c>
      <c r="G20" s="22">
        <v>25011.7</v>
      </c>
      <c r="H20" s="23">
        <v>99.49</v>
      </c>
      <c r="I20" s="23">
        <v>69.36</v>
      </c>
    </row>
    <row r="21" s="1" customFormat="1" spans="1:9">
      <c r="A21" s="24">
        <v>321</v>
      </c>
      <c r="B21" s="25"/>
      <c r="C21" s="26"/>
      <c r="D21" s="15" t="s">
        <v>166</v>
      </c>
      <c r="E21" s="22">
        <v>25140.98</v>
      </c>
      <c r="F21" s="22">
        <v>36060</v>
      </c>
      <c r="G21" s="22">
        <v>25011.7</v>
      </c>
      <c r="H21" s="23">
        <v>99.49</v>
      </c>
      <c r="I21" s="23">
        <v>69.36</v>
      </c>
    </row>
    <row r="22" spans="1:9">
      <c r="A22" s="27">
        <v>3211</v>
      </c>
      <c r="B22" s="28"/>
      <c r="C22" s="29"/>
      <c r="D22" s="30" t="s">
        <v>80</v>
      </c>
      <c r="E22" s="16"/>
      <c r="F22" s="16">
        <v>0</v>
      </c>
      <c r="G22" s="16">
        <v>0</v>
      </c>
      <c r="H22" s="21">
        <v>0</v>
      </c>
      <c r="I22" s="21">
        <v>0</v>
      </c>
    </row>
    <row r="23" spans="1:9">
      <c r="A23" s="27">
        <v>3212</v>
      </c>
      <c r="B23" s="28"/>
      <c r="C23" s="29"/>
      <c r="D23" s="30" t="s">
        <v>167</v>
      </c>
      <c r="E23" s="16">
        <v>23160.73</v>
      </c>
      <c r="F23" s="16">
        <v>36060</v>
      </c>
      <c r="G23" s="16">
        <v>25011.7</v>
      </c>
      <c r="H23" s="21">
        <v>107.99</v>
      </c>
      <c r="I23" s="21">
        <v>69.36</v>
      </c>
    </row>
    <row r="24" ht="25.5" spans="1:9">
      <c r="A24" s="27">
        <v>3214</v>
      </c>
      <c r="B24" s="28"/>
      <c r="C24" s="29"/>
      <c r="D24" s="30" t="s">
        <v>168</v>
      </c>
      <c r="E24" s="16">
        <v>1980.25</v>
      </c>
      <c r="F24" s="16">
        <v>0</v>
      </c>
      <c r="G24" s="16"/>
      <c r="H24" s="21">
        <v>0</v>
      </c>
      <c r="I24" s="21">
        <v>0</v>
      </c>
    </row>
    <row r="25" hidden="1" spans="1:9">
      <c r="A25" s="27">
        <v>3213</v>
      </c>
      <c r="B25" s="28"/>
      <c r="C25" s="29"/>
      <c r="D25" s="30" t="s">
        <v>169</v>
      </c>
      <c r="E25" s="16"/>
      <c r="F25" s="16"/>
      <c r="G25" s="16"/>
      <c r="H25" s="21"/>
      <c r="I25" s="21"/>
    </row>
    <row r="26" ht="27" hidden="1" customHeight="1" spans="1:9">
      <c r="A26" s="27">
        <v>3214</v>
      </c>
      <c r="B26" s="28"/>
      <c r="C26" s="29"/>
      <c r="D26" s="30" t="s">
        <v>168</v>
      </c>
      <c r="E26" s="16"/>
      <c r="F26" s="16"/>
      <c r="G26" s="16"/>
      <c r="H26" s="21"/>
      <c r="I26" s="21"/>
    </row>
    <row r="27" s="1" customFormat="1" hidden="1" spans="1:9">
      <c r="A27" s="24">
        <v>322</v>
      </c>
      <c r="B27" s="25"/>
      <c r="C27" s="26"/>
      <c r="D27" s="15" t="s">
        <v>170</v>
      </c>
      <c r="E27" s="22"/>
      <c r="F27" s="22"/>
      <c r="G27" s="22"/>
      <c r="H27" s="23"/>
      <c r="I27" s="23"/>
    </row>
    <row r="28" hidden="1" spans="1:9">
      <c r="A28" s="27">
        <v>3221</v>
      </c>
      <c r="B28" s="28"/>
      <c r="C28" s="29"/>
      <c r="D28" s="30" t="s">
        <v>171</v>
      </c>
      <c r="E28" s="16"/>
      <c r="F28" s="16"/>
      <c r="G28" s="16"/>
      <c r="H28" s="21"/>
      <c r="I28" s="21"/>
    </row>
    <row r="29" hidden="1" spans="1:9">
      <c r="A29" s="27">
        <v>3222</v>
      </c>
      <c r="B29" s="28"/>
      <c r="C29" s="29"/>
      <c r="D29" s="30" t="s">
        <v>172</v>
      </c>
      <c r="E29" s="16"/>
      <c r="F29" s="16"/>
      <c r="G29" s="16"/>
      <c r="H29" s="21"/>
      <c r="I29" s="21"/>
    </row>
    <row r="30" hidden="1" spans="1:9">
      <c r="A30" s="27">
        <v>3223</v>
      </c>
      <c r="B30" s="28"/>
      <c r="C30" s="29"/>
      <c r="D30" s="30" t="s">
        <v>173</v>
      </c>
      <c r="E30" s="16"/>
      <c r="F30" s="16"/>
      <c r="G30" s="16"/>
      <c r="H30" s="21"/>
      <c r="I30" s="21"/>
    </row>
    <row r="31" hidden="1" spans="1:9">
      <c r="A31" s="27">
        <v>3224</v>
      </c>
      <c r="B31" s="28"/>
      <c r="C31" s="29"/>
      <c r="D31" s="30" t="s">
        <v>174</v>
      </c>
      <c r="E31" s="16"/>
      <c r="F31" s="16"/>
      <c r="G31" s="16"/>
      <c r="H31" s="21"/>
      <c r="I31" s="21"/>
    </row>
    <row r="32" hidden="1" spans="1:9">
      <c r="A32" s="27">
        <v>3225</v>
      </c>
      <c r="B32" s="28"/>
      <c r="C32" s="29"/>
      <c r="D32" s="30" t="s">
        <v>175</v>
      </c>
      <c r="E32" s="16"/>
      <c r="F32" s="16"/>
      <c r="G32" s="16"/>
      <c r="H32" s="21"/>
      <c r="I32" s="21"/>
    </row>
    <row r="33" hidden="1" spans="1:9">
      <c r="A33" s="27">
        <v>3227</v>
      </c>
      <c r="B33" s="28"/>
      <c r="C33" s="29"/>
      <c r="D33" s="30" t="s">
        <v>176</v>
      </c>
      <c r="E33" s="16"/>
      <c r="F33" s="16"/>
      <c r="G33" s="16"/>
      <c r="H33" s="21"/>
      <c r="I33" s="21"/>
    </row>
    <row r="34" spans="1:9">
      <c r="A34" s="27">
        <v>322</v>
      </c>
      <c r="B34" s="28"/>
      <c r="C34" s="29"/>
      <c r="D34" s="31" t="s">
        <v>170</v>
      </c>
      <c r="E34" s="22"/>
      <c r="F34" s="22">
        <v>0</v>
      </c>
      <c r="G34" s="22">
        <v>21363.03</v>
      </c>
      <c r="H34" s="21">
        <v>0</v>
      </c>
      <c r="I34" s="21">
        <v>0</v>
      </c>
    </row>
    <row r="35" spans="1:9">
      <c r="A35" s="27"/>
      <c r="B35" s="28">
        <v>3221</v>
      </c>
      <c r="C35" s="29"/>
      <c r="D35" s="30" t="s">
        <v>177</v>
      </c>
      <c r="E35" s="16"/>
      <c r="F35" s="16">
        <v>0</v>
      </c>
      <c r="G35" s="16"/>
      <c r="H35" s="21">
        <v>0</v>
      </c>
      <c r="I35" s="21">
        <v>0</v>
      </c>
    </row>
    <row r="36" spans="1:9">
      <c r="A36" s="27"/>
      <c r="B36" s="28"/>
      <c r="C36" s="29">
        <v>3222</v>
      </c>
      <c r="D36" s="30" t="s">
        <v>178</v>
      </c>
      <c r="E36" s="16"/>
      <c r="F36" s="16">
        <v>0</v>
      </c>
      <c r="G36" s="16"/>
      <c r="H36" s="21">
        <v>0</v>
      </c>
      <c r="I36" s="21">
        <v>0</v>
      </c>
    </row>
    <row r="37" spans="1:9">
      <c r="A37" s="27"/>
      <c r="B37" s="28"/>
      <c r="C37" s="29">
        <v>3223</v>
      </c>
      <c r="D37" s="30" t="s">
        <v>86</v>
      </c>
      <c r="E37" s="16"/>
      <c r="F37" s="16">
        <v>0</v>
      </c>
      <c r="G37" s="16"/>
      <c r="H37" s="21">
        <v>0</v>
      </c>
      <c r="I37" s="21">
        <v>0</v>
      </c>
    </row>
    <row r="38" spans="1:9">
      <c r="A38" s="27"/>
      <c r="B38" s="28"/>
      <c r="C38" s="29">
        <v>3224</v>
      </c>
      <c r="D38" s="30" t="s">
        <v>179</v>
      </c>
      <c r="E38" s="16"/>
      <c r="F38" s="16">
        <v>0</v>
      </c>
      <c r="G38" s="16"/>
      <c r="H38" s="21">
        <v>0</v>
      </c>
      <c r="I38" s="21">
        <v>0</v>
      </c>
    </row>
    <row r="39" spans="1:9">
      <c r="A39" s="27"/>
      <c r="B39" s="28"/>
      <c r="C39" s="29">
        <v>3225</v>
      </c>
      <c r="D39" s="30" t="s">
        <v>180</v>
      </c>
      <c r="E39" s="16"/>
      <c r="F39" s="16">
        <v>0</v>
      </c>
      <c r="G39" s="16"/>
      <c r="H39" s="21">
        <v>0</v>
      </c>
      <c r="I39" s="21">
        <v>0</v>
      </c>
    </row>
    <row r="40" spans="1:9">
      <c r="A40" s="27"/>
      <c r="B40" s="28"/>
      <c r="C40" s="29">
        <v>32224</v>
      </c>
      <c r="D40" s="30" t="s">
        <v>181</v>
      </c>
      <c r="E40" s="16"/>
      <c r="F40" s="16">
        <v>24411.51</v>
      </c>
      <c r="G40" s="16">
        <v>21363.03</v>
      </c>
      <c r="H40" s="21">
        <v>0</v>
      </c>
      <c r="I40" s="21">
        <v>87.51</v>
      </c>
    </row>
    <row r="41" s="1" customFormat="1" spans="1:9">
      <c r="A41" s="24">
        <v>323</v>
      </c>
      <c r="B41" s="25"/>
      <c r="C41" s="26"/>
      <c r="D41" s="15" t="s">
        <v>182</v>
      </c>
      <c r="E41" s="22"/>
      <c r="F41" s="22">
        <v>0</v>
      </c>
      <c r="G41" s="22"/>
      <c r="H41" s="23">
        <v>0</v>
      </c>
      <c r="I41" s="23">
        <v>0</v>
      </c>
    </row>
    <row r="42" ht="0.75" customHeight="1" spans="1:9">
      <c r="A42" s="27">
        <v>3231</v>
      </c>
      <c r="B42" s="28"/>
      <c r="C42" s="29"/>
      <c r="D42" s="30" t="s">
        <v>183</v>
      </c>
      <c r="E42" s="16"/>
      <c r="F42" s="16">
        <v>0</v>
      </c>
      <c r="G42" s="16"/>
      <c r="H42" s="21"/>
      <c r="I42" s="21"/>
    </row>
    <row r="43" hidden="1" spans="1:9">
      <c r="A43" s="27">
        <v>3232</v>
      </c>
      <c r="B43" s="28"/>
      <c r="C43" s="29"/>
      <c r="D43" s="30" t="s">
        <v>184</v>
      </c>
      <c r="E43" s="16"/>
      <c r="F43" s="16"/>
      <c r="G43" s="16"/>
      <c r="H43" s="21"/>
      <c r="I43" s="21"/>
    </row>
    <row r="44" hidden="1" spans="1:9">
      <c r="A44" s="27">
        <v>3233</v>
      </c>
      <c r="B44" s="28"/>
      <c r="C44" s="29"/>
      <c r="D44" s="30" t="s">
        <v>185</v>
      </c>
      <c r="E44" s="16"/>
      <c r="F44" s="16"/>
      <c r="G44" s="16"/>
      <c r="H44" s="21"/>
      <c r="I44" s="21"/>
    </row>
    <row r="45" hidden="1" spans="1:9">
      <c r="A45" s="27">
        <v>3234</v>
      </c>
      <c r="B45" s="28"/>
      <c r="C45" s="29"/>
      <c r="D45" s="30" t="s">
        <v>186</v>
      </c>
      <c r="E45" s="16"/>
      <c r="F45" s="16"/>
      <c r="G45" s="16"/>
      <c r="H45" s="21"/>
      <c r="I45" s="21"/>
    </row>
    <row r="46" hidden="1" spans="1:9">
      <c r="A46" s="27">
        <v>3235</v>
      </c>
      <c r="B46" s="28"/>
      <c r="C46" s="29"/>
      <c r="D46" s="30" t="s">
        <v>187</v>
      </c>
      <c r="E46" s="16"/>
      <c r="F46" s="16"/>
      <c r="G46" s="16"/>
      <c r="H46" s="21"/>
      <c r="I46" s="21"/>
    </row>
    <row r="47" spans="1:9">
      <c r="A47" s="27">
        <v>3231</v>
      </c>
      <c r="B47" s="28"/>
      <c r="C47" s="29"/>
      <c r="D47" s="30" t="s">
        <v>188</v>
      </c>
      <c r="E47" s="16"/>
      <c r="F47" s="16">
        <v>0</v>
      </c>
      <c r="G47" s="16"/>
      <c r="H47" s="21">
        <v>0</v>
      </c>
      <c r="I47" s="21">
        <v>0</v>
      </c>
    </row>
    <row r="48" spans="1:9">
      <c r="A48" s="27">
        <v>3234</v>
      </c>
      <c r="B48" s="28"/>
      <c r="C48" s="29"/>
      <c r="D48" s="30" t="s">
        <v>189</v>
      </c>
      <c r="E48" s="16"/>
      <c r="F48" s="16">
        <v>0</v>
      </c>
      <c r="G48" s="16"/>
      <c r="H48" s="21">
        <v>0</v>
      </c>
      <c r="I48" s="21">
        <v>0</v>
      </c>
    </row>
    <row r="49" spans="1:9">
      <c r="A49" s="27">
        <v>3236</v>
      </c>
      <c r="B49" s="28"/>
      <c r="C49" s="29"/>
      <c r="D49" s="30" t="s">
        <v>190</v>
      </c>
      <c r="E49" s="16"/>
      <c r="F49" s="16">
        <v>0</v>
      </c>
      <c r="G49" s="16"/>
      <c r="H49" s="21">
        <v>0</v>
      </c>
      <c r="I49" s="21">
        <v>0</v>
      </c>
    </row>
    <row r="50" spans="1:9">
      <c r="A50" s="27">
        <v>3238</v>
      </c>
      <c r="B50" s="28"/>
      <c r="C50" s="29"/>
      <c r="D50" s="30" t="s">
        <v>96</v>
      </c>
      <c r="E50" s="16"/>
      <c r="F50" s="16">
        <v>0</v>
      </c>
      <c r="G50" s="16"/>
      <c r="H50" s="21">
        <v>0</v>
      </c>
      <c r="I50" s="21">
        <v>0</v>
      </c>
    </row>
    <row r="51" ht="25.5" spans="1:9">
      <c r="A51" s="24">
        <v>329</v>
      </c>
      <c r="B51" s="25"/>
      <c r="C51" s="26"/>
      <c r="D51" s="15" t="s">
        <v>191</v>
      </c>
      <c r="E51" s="22"/>
      <c r="F51" s="22">
        <v>10575</v>
      </c>
      <c r="G51" s="22">
        <v>8697.07</v>
      </c>
      <c r="H51" s="21">
        <v>0</v>
      </c>
      <c r="I51" s="21">
        <v>82.24</v>
      </c>
    </row>
    <row r="52" spans="1:9">
      <c r="A52" s="27">
        <v>3294</v>
      </c>
      <c r="B52" s="28"/>
      <c r="C52" s="29"/>
      <c r="D52" s="30" t="s">
        <v>192</v>
      </c>
      <c r="E52" s="16"/>
      <c r="F52" s="16">
        <v>0</v>
      </c>
      <c r="G52" s="16"/>
      <c r="H52" s="21">
        <v>0</v>
      </c>
      <c r="I52" s="21">
        <v>0</v>
      </c>
    </row>
    <row r="53" spans="1:9">
      <c r="A53" s="27">
        <v>3295</v>
      </c>
      <c r="B53" s="28"/>
      <c r="C53" s="29"/>
      <c r="D53" s="30" t="s">
        <v>100</v>
      </c>
      <c r="E53" s="16"/>
      <c r="F53" s="16">
        <v>0</v>
      </c>
      <c r="G53" s="16"/>
      <c r="H53" s="21"/>
      <c r="I53" s="21"/>
    </row>
    <row r="54" spans="1:9">
      <c r="A54" s="27">
        <v>3299</v>
      </c>
      <c r="B54" s="28"/>
      <c r="C54" s="29"/>
      <c r="D54" s="30" t="s">
        <v>191</v>
      </c>
      <c r="E54" s="16"/>
      <c r="F54" s="16">
        <v>10575</v>
      </c>
      <c r="G54" s="16">
        <v>8697.07</v>
      </c>
      <c r="H54" s="21">
        <v>0</v>
      </c>
      <c r="I54" s="21">
        <v>82.24</v>
      </c>
    </row>
    <row r="55" spans="1:9">
      <c r="A55" s="24">
        <v>34</v>
      </c>
      <c r="B55" s="25"/>
      <c r="C55" s="26"/>
      <c r="D55" s="15" t="s">
        <v>103</v>
      </c>
      <c r="E55" s="22"/>
      <c r="F55" s="22">
        <v>0</v>
      </c>
      <c r="G55" s="22"/>
      <c r="H55" s="23">
        <v>0</v>
      </c>
      <c r="I55" s="21">
        <v>0</v>
      </c>
    </row>
    <row r="56" spans="1:9">
      <c r="A56" s="27">
        <v>3431</v>
      </c>
      <c r="B56" s="28"/>
      <c r="C56" s="29"/>
      <c r="D56" s="30" t="s">
        <v>193</v>
      </c>
      <c r="E56" s="16"/>
      <c r="F56" s="16">
        <v>0</v>
      </c>
      <c r="G56" s="16"/>
      <c r="H56" s="21">
        <v>0</v>
      </c>
      <c r="I56" s="21">
        <v>0</v>
      </c>
    </row>
    <row r="57" spans="1:9">
      <c r="A57" s="27">
        <v>3433</v>
      </c>
      <c r="B57" s="28"/>
      <c r="C57" s="29"/>
      <c r="D57" s="30" t="s">
        <v>106</v>
      </c>
      <c r="E57" s="16"/>
      <c r="F57" s="16">
        <v>0</v>
      </c>
      <c r="G57" s="16"/>
      <c r="H57" s="21">
        <v>0</v>
      </c>
      <c r="I57" s="21">
        <v>0</v>
      </c>
    </row>
    <row r="58" s="1" customFormat="1" ht="25.5" spans="1:9">
      <c r="A58" s="24">
        <v>37</v>
      </c>
      <c r="B58" s="25"/>
      <c r="C58" s="26"/>
      <c r="D58" s="15" t="s">
        <v>194</v>
      </c>
      <c r="E58" s="22">
        <v>5503.51</v>
      </c>
      <c r="F58" s="22">
        <v>3500</v>
      </c>
      <c r="G58" s="22">
        <v>3414.47</v>
      </c>
      <c r="H58" s="23">
        <v>62.04</v>
      </c>
      <c r="I58" s="23">
        <v>97.56</v>
      </c>
    </row>
    <row r="59" spans="1:9">
      <c r="A59" s="27">
        <v>3722</v>
      </c>
      <c r="B59" s="28"/>
      <c r="C59" s="29"/>
      <c r="D59" s="30" t="s">
        <v>195</v>
      </c>
      <c r="E59" s="22">
        <v>5503.51</v>
      </c>
      <c r="F59" s="22">
        <v>3500</v>
      </c>
      <c r="G59" s="22">
        <v>3414.47</v>
      </c>
      <c r="H59" s="21">
        <v>62.04</v>
      </c>
      <c r="I59" s="21">
        <v>97.56</v>
      </c>
    </row>
    <row r="60" hidden="1" customHeight="1" spans="1:9">
      <c r="A60" s="32" t="s">
        <v>196</v>
      </c>
      <c r="B60" s="33"/>
      <c r="C60" s="20"/>
      <c r="D60" s="20" t="s">
        <v>197</v>
      </c>
      <c r="E60" s="16"/>
      <c r="F60" s="16"/>
      <c r="G60" s="16"/>
      <c r="H60" s="21"/>
      <c r="I60" s="21"/>
    </row>
    <row r="61" hidden="1" customHeight="1" spans="1:9">
      <c r="A61" s="34">
        <v>3</v>
      </c>
      <c r="B61" s="35"/>
      <c r="C61" s="30"/>
      <c r="D61" s="30" t="s">
        <v>71</v>
      </c>
      <c r="E61" s="16"/>
      <c r="F61" s="16"/>
      <c r="G61" s="16"/>
      <c r="H61" s="21"/>
      <c r="I61" s="21"/>
    </row>
    <row r="62" hidden="1" customHeight="1" spans="1:9">
      <c r="A62" s="27">
        <v>32</v>
      </c>
      <c r="B62" s="28"/>
      <c r="C62" s="29"/>
      <c r="D62" s="30" t="s">
        <v>79</v>
      </c>
      <c r="E62" s="16"/>
      <c r="F62" s="16"/>
      <c r="G62" s="16"/>
      <c r="H62" s="21"/>
      <c r="I62" s="21"/>
    </row>
    <row r="63" s="1" customFormat="1" ht="25.5" spans="1:9">
      <c r="A63" s="13">
        <v>4</v>
      </c>
      <c r="B63" s="14"/>
      <c r="C63" s="15"/>
      <c r="D63" s="15" t="s">
        <v>108</v>
      </c>
      <c r="E63" s="22"/>
      <c r="F63" s="22">
        <v>0</v>
      </c>
      <c r="G63" s="22">
        <v>6895.36</v>
      </c>
      <c r="H63" s="23">
        <v>0</v>
      </c>
      <c r="I63" s="23">
        <v>0</v>
      </c>
    </row>
    <row r="64" s="1" customFormat="1" ht="25.5" spans="1:9">
      <c r="A64" s="13">
        <v>42</v>
      </c>
      <c r="B64" s="14"/>
      <c r="C64" s="15"/>
      <c r="D64" s="15" t="s">
        <v>110</v>
      </c>
      <c r="E64" s="22"/>
      <c r="F64" s="22">
        <v>0</v>
      </c>
      <c r="G64" s="22">
        <v>6895.36</v>
      </c>
      <c r="H64" s="23"/>
      <c r="I64" s="23"/>
    </row>
    <row r="65" s="1" customFormat="1" spans="1:9">
      <c r="A65" s="13">
        <v>4226</v>
      </c>
      <c r="B65" s="14"/>
      <c r="C65" s="15"/>
      <c r="D65" s="15" t="s">
        <v>198</v>
      </c>
      <c r="E65" s="22"/>
      <c r="F65" s="22">
        <v>0</v>
      </c>
      <c r="G65" s="22"/>
      <c r="H65" s="23"/>
      <c r="I65" s="23"/>
    </row>
    <row r="66" s="1" customFormat="1" ht="25.5" spans="1:9">
      <c r="A66" s="34">
        <v>4227</v>
      </c>
      <c r="B66" s="35"/>
      <c r="C66" s="30"/>
      <c r="D66" s="30" t="s">
        <v>199</v>
      </c>
      <c r="E66" s="16"/>
      <c r="F66" s="16">
        <v>2753</v>
      </c>
      <c r="G66" s="16">
        <v>2453.2</v>
      </c>
      <c r="H66" s="21">
        <v>0</v>
      </c>
      <c r="I66" s="23">
        <v>89.11</v>
      </c>
    </row>
    <row r="67" s="1" customFormat="1" spans="1:9">
      <c r="A67" s="13">
        <v>4241</v>
      </c>
      <c r="B67" s="14"/>
      <c r="C67" s="15"/>
      <c r="D67" s="37" t="s">
        <v>200</v>
      </c>
      <c r="E67" s="22"/>
      <c r="F67" s="22">
        <v>5450</v>
      </c>
      <c r="G67" s="22">
        <v>4442.16</v>
      </c>
      <c r="H67" s="23">
        <v>0</v>
      </c>
      <c r="I67" s="23">
        <v>81.51</v>
      </c>
    </row>
    <row r="68" spans="1:9">
      <c r="A68" s="34"/>
      <c r="B68" s="35"/>
      <c r="C68" s="30"/>
      <c r="D68" s="38" t="s">
        <v>118</v>
      </c>
      <c r="E68" s="16"/>
      <c r="F68" s="16">
        <v>5450</v>
      </c>
      <c r="G68" s="16">
        <v>4442.16</v>
      </c>
      <c r="H68" s="21">
        <v>0</v>
      </c>
      <c r="I68" s="21">
        <v>0</v>
      </c>
    </row>
    <row r="69" spans="1:9">
      <c r="A69" s="27"/>
      <c r="B69" s="28"/>
      <c r="C69" s="29"/>
      <c r="D69" s="39" t="s">
        <v>201</v>
      </c>
      <c r="E69" s="22"/>
      <c r="F69" s="22">
        <v>0</v>
      </c>
      <c r="G69" s="22"/>
      <c r="H69" s="23"/>
      <c r="I69" s="23"/>
    </row>
    <row r="70" spans="1:9">
      <c r="A70" s="27">
        <v>45</v>
      </c>
      <c r="B70" s="28"/>
      <c r="C70" s="29"/>
      <c r="D70" s="40"/>
      <c r="E70" s="16"/>
      <c r="F70" s="16">
        <v>0</v>
      </c>
      <c r="G70" s="16"/>
      <c r="H70" s="21"/>
      <c r="I70" s="21"/>
    </row>
    <row r="71" spans="1:9">
      <c r="A71" s="27">
        <v>4521</v>
      </c>
      <c r="B71" s="28"/>
      <c r="C71" s="29"/>
      <c r="D71" s="40" t="s">
        <v>202</v>
      </c>
      <c r="E71" s="16"/>
      <c r="F71" s="16">
        <v>0</v>
      </c>
      <c r="G71" s="16"/>
      <c r="H71" s="21"/>
      <c r="I71" s="21"/>
    </row>
    <row r="72" spans="1:9">
      <c r="A72" s="13" t="s">
        <v>157</v>
      </c>
      <c r="B72" s="14"/>
      <c r="C72" s="15"/>
      <c r="D72" s="15" t="s">
        <v>158</v>
      </c>
      <c r="E72" s="16"/>
      <c r="F72" s="16">
        <v>0</v>
      </c>
      <c r="G72" s="16"/>
      <c r="H72" s="16"/>
      <c r="I72" s="16"/>
    </row>
    <row r="73" spans="1:9">
      <c r="A73" s="13" t="s">
        <v>159</v>
      </c>
      <c r="B73" s="14"/>
      <c r="C73" s="15"/>
      <c r="D73" s="15" t="s">
        <v>160</v>
      </c>
      <c r="E73" s="16"/>
      <c r="F73" s="16">
        <v>0</v>
      </c>
      <c r="G73" s="16"/>
      <c r="H73" s="16"/>
      <c r="I73" s="16"/>
    </row>
    <row r="74" spans="1:9">
      <c r="A74" s="17" t="s">
        <v>161</v>
      </c>
      <c r="B74" s="18"/>
      <c r="C74" s="19"/>
      <c r="D74" s="19" t="s">
        <v>203</v>
      </c>
      <c r="E74" s="16">
        <v>25439.08</v>
      </c>
      <c r="F74" s="22">
        <v>46391.05</v>
      </c>
      <c r="G74" s="22">
        <v>50594.31</v>
      </c>
      <c r="H74" s="21">
        <v>198.88</v>
      </c>
      <c r="I74" s="21">
        <v>109.06</v>
      </c>
    </row>
    <row r="75" spans="1:9">
      <c r="A75" s="32"/>
      <c r="B75" s="33"/>
      <c r="C75" s="20"/>
      <c r="D75" s="20"/>
      <c r="E75" s="16"/>
      <c r="F75" s="16"/>
      <c r="G75" s="16"/>
      <c r="H75" s="21"/>
      <c r="I75" s="21"/>
    </row>
    <row r="76" spans="1:9">
      <c r="A76" s="13">
        <v>3</v>
      </c>
      <c r="B76" s="14"/>
      <c r="C76" s="15"/>
      <c r="D76" s="15" t="s">
        <v>71</v>
      </c>
      <c r="E76" s="23">
        <v>25439.08</v>
      </c>
      <c r="F76" s="23">
        <v>38947.3</v>
      </c>
      <c r="G76" s="23">
        <v>43150.56</v>
      </c>
      <c r="H76" s="23">
        <v>169.62</v>
      </c>
      <c r="I76" s="23">
        <v>110.79</v>
      </c>
    </row>
    <row r="77" ht="0.75" customHeight="1" spans="1:9">
      <c r="A77" s="24">
        <v>31</v>
      </c>
      <c r="B77" s="25"/>
      <c r="C77" s="26"/>
      <c r="D77" s="15" t="s">
        <v>72</v>
      </c>
      <c r="E77" s="22"/>
      <c r="F77" s="22"/>
      <c r="G77" s="22"/>
      <c r="H77" s="23"/>
      <c r="I77" s="23"/>
    </row>
    <row r="78" hidden="1" spans="1:9">
      <c r="A78" s="27">
        <v>311</v>
      </c>
      <c r="B78" s="28"/>
      <c r="C78" s="29"/>
      <c r="D78" s="30" t="s">
        <v>163</v>
      </c>
      <c r="E78" s="16"/>
      <c r="F78" s="16"/>
      <c r="G78" s="16"/>
      <c r="H78" s="21"/>
      <c r="I78" s="21"/>
    </row>
    <row r="79" hidden="1" spans="1:9">
      <c r="A79" s="27">
        <v>3111</v>
      </c>
      <c r="B79" s="28"/>
      <c r="C79" s="29"/>
      <c r="D79" s="30" t="s">
        <v>73</v>
      </c>
      <c r="E79" s="16"/>
      <c r="F79" s="16"/>
      <c r="G79" s="16"/>
      <c r="H79" s="21"/>
      <c r="I79" s="21"/>
    </row>
    <row r="80" hidden="1" spans="1:9">
      <c r="A80" s="27">
        <v>3113</v>
      </c>
      <c r="B80" s="28"/>
      <c r="C80" s="29"/>
      <c r="D80" s="30" t="s">
        <v>75</v>
      </c>
      <c r="E80" s="16"/>
      <c r="F80" s="16"/>
      <c r="G80" s="16"/>
      <c r="H80" s="21"/>
      <c r="I80" s="21"/>
    </row>
    <row r="81" hidden="1" spans="1:9">
      <c r="A81" s="27">
        <v>3114</v>
      </c>
      <c r="B81" s="28"/>
      <c r="C81" s="29"/>
      <c r="D81" s="30" t="s">
        <v>76</v>
      </c>
      <c r="E81" s="16"/>
      <c r="F81" s="16"/>
      <c r="G81" s="16"/>
      <c r="H81" s="21"/>
      <c r="I81" s="21"/>
    </row>
    <row r="82" hidden="1" spans="1:9">
      <c r="A82" s="24">
        <v>312</v>
      </c>
      <c r="B82" s="25"/>
      <c r="C82" s="26"/>
      <c r="D82" s="15" t="s">
        <v>77</v>
      </c>
      <c r="E82" s="22"/>
      <c r="F82" s="22"/>
      <c r="G82" s="22"/>
      <c r="H82" s="23"/>
      <c r="I82" s="23"/>
    </row>
    <row r="83" hidden="1" spans="1:9">
      <c r="A83" s="27">
        <v>3121</v>
      </c>
      <c r="B83" s="28"/>
      <c r="C83" s="29"/>
      <c r="D83" s="30" t="s">
        <v>77</v>
      </c>
      <c r="E83" s="16"/>
      <c r="F83" s="16"/>
      <c r="G83" s="16"/>
      <c r="H83" s="21"/>
      <c r="I83" s="21"/>
    </row>
    <row r="84" hidden="1" spans="1:9">
      <c r="A84" s="24">
        <v>313</v>
      </c>
      <c r="B84" s="25"/>
      <c r="C84" s="26"/>
      <c r="D84" s="15" t="s">
        <v>164</v>
      </c>
      <c r="E84" s="22"/>
      <c r="F84" s="22"/>
      <c r="G84" s="22"/>
      <c r="H84" s="23"/>
      <c r="I84" s="23"/>
    </row>
    <row r="85" ht="25.5" hidden="1" spans="1:9">
      <c r="A85" s="27">
        <v>3132</v>
      </c>
      <c r="B85" s="28"/>
      <c r="C85" s="29"/>
      <c r="D85" s="30" t="s">
        <v>165</v>
      </c>
      <c r="E85" s="16"/>
      <c r="F85" s="16"/>
      <c r="G85" s="16"/>
      <c r="H85" s="21"/>
      <c r="I85" s="21"/>
    </row>
    <row r="86" spans="1:9">
      <c r="A86" s="27">
        <v>311</v>
      </c>
      <c r="B86" s="28"/>
      <c r="C86" s="29"/>
      <c r="D86" s="30" t="s">
        <v>204</v>
      </c>
      <c r="E86" s="16">
        <v>20623.08</v>
      </c>
      <c r="F86" s="16">
        <v>26947.3</v>
      </c>
      <c r="G86" s="16">
        <v>26046.69</v>
      </c>
      <c r="H86" s="21">
        <v>126.3</v>
      </c>
      <c r="I86" s="21">
        <v>96.66</v>
      </c>
    </row>
    <row r="87" spans="1:9">
      <c r="A87" s="27">
        <v>3111</v>
      </c>
      <c r="B87" s="28"/>
      <c r="C87" s="29"/>
      <c r="D87" s="30" t="s">
        <v>204</v>
      </c>
      <c r="E87" s="16">
        <v>20623.08</v>
      </c>
      <c r="F87" s="16">
        <v>26947.3</v>
      </c>
      <c r="G87" s="16">
        <v>26046.69</v>
      </c>
      <c r="H87" s="21">
        <v>126.3</v>
      </c>
      <c r="I87" s="21">
        <v>96.66</v>
      </c>
    </row>
    <row r="88" spans="1:9">
      <c r="A88" s="27">
        <v>3132</v>
      </c>
      <c r="B88" s="28"/>
      <c r="C88" s="29"/>
      <c r="D88" s="30" t="s">
        <v>205</v>
      </c>
      <c r="E88" s="16"/>
      <c r="F88" s="16">
        <v>6500</v>
      </c>
      <c r="G88" s="16">
        <v>5509.44</v>
      </c>
      <c r="H88" s="21"/>
      <c r="I88" s="21">
        <v>84.76</v>
      </c>
    </row>
    <row r="89" spans="1:9">
      <c r="A89" s="27">
        <v>3121</v>
      </c>
      <c r="B89" s="28"/>
      <c r="C89" s="29"/>
      <c r="D89" s="30" t="s">
        <v>206</v>
      </c>
      <c r="E89" s="16"/>
      <c r="F89" s="16"/>
      <c r="G89" s="16">
        <v>700</v>
      </c>
      <c r="H89" s="21"/>
      <c r="I89" s="21"/>
    </row>
    <row r="90" spans="1:9">
      <c r="A90" s="24">
        <v>32</v>
      </c>
      <c r="B90" s="25"/>
      <c r="C90" s="26"/>
      <c r="D90" s="15" t="s">
        <v>79</v>
      </c>
      <c r="E90" s="23">
        <v>4816</v>
      </c>
      <c r="F90" s="23">
        <v>5500</v>
      </c>
      <c r="G90" s="23"/>
      <c r="H90" s="23">
        <v>0</v>
      </c>
      <c r="I90" s="23">
        <v>0</v>
      </c>
    </row>
    <row r="91" hidden="1" spans="1:9">
      <c r="A91" s="24">
        <v>321</v>
      </c>
      <c r="B91" s="25"/>
      <c r="C91" s="26"/>
      <c r="D91" s="15" t="s">
        <v>166</v>
      </c>
      <c r="E91" s="22"/>
      <c r="F91" s="22"/>
      <c r="G91" s="22"/>
      <c r="H91" s="23"/>
      <c r="I91" s="23"/>
    </row>
    <row r="92" hidden="1" spans="1:9">
      <c r="A92" s="27">
        <v>3211</v>
      </c>
      <c r="B92" s="28"/>
      <c r="C92" s="29"/>
      <c r="D92" s="30" t="s">
        <v>80</v>
      </c>
      <c r="E92" s="16"/>
      <c r="F92" s="16"/>
      <c r="G92" s="16"/>
      <c r="H92" s="21"/>
      <c r="I92" s="21"/>
    </row>
    <row r="93" hidden="1" spans="1:9">
      <c r="A93" s="27">
        <v>3212</v>
      </c>
      <c r="B93" s="28"/>
      <c r="C93" s="29"/>
      <c r="D93" s="30" t="s">
        <v>207</v>
      </c>
      <c r="E93" s="16"/>
      <c r="F93" s="16"/>
      <c r="G93" s="16"/>
      <c r="H93" s="21"/>
      <c r="I93" s="21"/>
    </row>
    <row r="94" hidden="1" spans="1:9">
      <c r="A94" s="27">
        <v>3213</v>
      </c>
      <c r="B94" s="28"/>
      <c r="C94" s="29"/>
      <c r="D94" s="30" t="s">
        <v>169</v>
      </c>
      <c r="E94" s="16"/>
      <c r="F94" s="16"/>
      <c r="G94" s="16"/>
      <c r="H94" s="21"/>
      <c r="I94" s="21"/>
    </row>
    <row r="95" ht="25.5" hidden="1" spans="1:9">
      <c r="A95" s="27">
        <v>3214</v>
      </c>
      <c r="B95" s="28"/>
      <c r="C95" s="29"/>
      <c r="D95" s="30" t="s">
        <v>168</v>
      </c>
      <c r="E95" s="16"/>
      <c r="F95" s="16"/>
      <c r="G95" s="16"/>
      <c r="H95" s="21"/>
      <c r="I95" s="21"/>
    </row>
    <row r="96" spans="1:9">
      <c r="A96" s="27">
        <v>3212</v>
      </c>
      <c r="B96" s="28"/>
      <c r="C96" s="29"/>
      <c r="D96" s="30" t="s">
        <v>208</v>
      </c>
      <c r="E96" s="16"/>
      <c r="F96" s="16">
        <v>1134.43</v>
      </c>
      <c r="G96" s="16">
        <v>1134.43</v>
      </c>
      <c r="H96" s="21"/>
      <c r="I96" s="21">
        <v>100</v>
      </c>
    </row>
    <row r="97" spans="1:9">
      <c r="A97" s="24">
        <v>322</v>
      </c>
      <c r="B97" s="25"/>
      <c r="C97" s="26"/>
      <c r="D97" s="15" t="s">
        <v>170</v>
      </c>
      <c r="E97" s="22">
        <v>4816</v>
      </c>
      <c r="F97" s="22">
        <v>4365.57</v>
      </c>
      <c r="G97" s="22"/>
      <c r="H97" s="23">
        <v>0</v>
      </c>
      <c r="I97" s="23">
        <v>0</v>
      </c>
    </row>
    <row r="98" spans="1:9">
      <c r="A98" s="24"/>
      <c r="B98" s="25"/>
      <c r="C98" s="26"/>
      <c r="D98" s="15"/>
      <c r="E98" s="22"/>
      <c r="F98" s="22"/>
      <c r="G98" s="22"/>
      <c r="H98" s="23"/>
      <c r="I98" s="23">
        <v>0</v>
      </c>
    </row>
    <row r="99" ht="14.25" customHeight="1" spans="1:9">
      <c r="A99" s="27">
        <v>3222</v>
      </c>
      <c r="B99" s="28"/>
      <c r="C99" s="29"/>
      <c r="D99" s="30" t="s">
        <v>172</v>
      </c>
      <c r="E99" s="16">
        <v>4816</v>
      </c>
      <c r="F99" s="16">
        <v>4365.57</v>
      </c>
      <c r="G99" s="16">
        <v>4760</v>
      </c>
      <c r="H99" s="21">
        <v>98.84</v>
      </c>
      <c r="I99" s="21">
        <v>109.04</v>
      </c>
    </row>
    <row r="100" hidden="1" spans="1:9">
      <c r="A100" s="27">
        <v>3223</v>
      </c>
      <c r="B100" s="28"/>
      <c r="C100" s="29"/>
      <c r="D100" s="30" t="s">
        <v>173</v>
      </c>
      <c r="E100" s="16"/>
      <c r="F100" s="16"/>
      <c r="G100" s="16"/>
      <c r="H100" s="21"/>
      <c r="I100" s="21"/>
    </row>
    <row r="101" hidden="1" spans="1:9">
      <c r="A101" s="27">
        <v>3224</v>
      </c>
      <c r="B101" s="28"/>
      <c r="C101" s="29"/>
      <c r="D101" s="30" t="s">
        <v>174</v>
      </c>
      <c r="E101" s="16"/>
      <c r="F101" s="16"/>
      <c r="G101" s="16"/>
      <c r="H101" s="21"/>
      <c r="I101" s="21"/>
    </row>
    <row r="102" hidden="1" spans="1:9">
      <c r="A102" s="27">
        <v>3225</v>
      </c>
      <c r="B102" s="28"/>
      <c r="C102" s="29"/>
      <c r="D102" s="30" t="s">
        <v>175</v>
      </c>
      <c r="E102" s="16"/>
      <c r="F102" s="16"/>
      <c r="G102" s="16"/>
      <c r="H102" s="21"/>
      <c r="I102" s="21"/>
    </row>
    <row r="103" hidden="1" spans="1:9">
      <c r="A103" s="27">
        <v>3227</v>
      </c>
      <c r="B103" s="28"/>
      <c r="C103" s="29"/>
      <c r="D103" s="30" t="s">
        <v>176</v>
      </c>
      <c r="E103" s="16"/>
      <c r="F103" s="16"/>
      <c r="G103" s="16"/>
      <c r="H103" s="21"/>
      <c r="I103" s="21"/>
    </row>
    <row r="104" spans="1:9">
      <c r="A104" s="24">
        <v>323</v>
      </c>
      <c r="B104" s="25"/>
      <c r="C104" s="26"/>
      <c r="D104" s="15" t="s">
        <v>182</v>
      </c>
      <c r="E104" s="22"/>
      <c r="F104" s="22"/>
      <c r="G104" s="22"/>
      <c r="H104" s="23"/>
      <c r="I104" s="23"/>
    </row>
    <row r="105" spans="1:9">
      <c r="A105" s="24">
        <v>3232</v>
      </c>
      <c r="B105" s="25"/>
      <c r="C105" s="26"/>
      <c r="D105" s="15" t="s">
        <v>209</v>
      </c>
      <c r="E105" s="22"/>
      <c r="F105" s="22"/>
      <c r="G105" s="22"/>
      <c r="H105" s="23"/>
      <c r="I105" s="23"/>
    </row>
    <row r="106" spans="1:9">
      <c r="A106" s="24">
        <v>329</v>
      </c>
      <c r="B106" s="25"/>
      <c r="C106" s="26"/>
      <c r="D106" s="15" t="s">
        <v>210</v>
      </c>
      <c r="E106" s="22"/>
      <c r="F106" s="22"/>
      <c r="G106" s="22"/>
      <c r="H106" s="23"/>
      <c r="I106" s="23"/>
    </row>
    <row r="107" spans="1:9">
      <c r="A107" s="24">
        <v>32999</v>
      </c>
      <c r="B107" s="25"/>
      <c r="C107" s="26"/>
      <c r="D107" s="15" t="s">
        <v>210</v>
      </c>
      <c r="E107" s="22"/>
      <c r="F107" s="22"/>
      <c r="G107" s="22">
        <v>5000</v>
      </c>
      <c r="H107" s="23"/>
      <c r="I107" s="23"/>
    </row>
    <row r="108" spans="1:9">
      <c r="A108" s="27">
        <v>3299</v>
      </c>
      <c r="B108" s="28"/>
      <c r="C108" s="29"/>
      <c r="D108" s="30" t="s">
        <v>210</v>
      </c>
      <c r="E108" s="16"/>
      <c r="F108" s="16"/>
      <c r="G108" s="16">
        <v>5000</v>
      </c>
      <c r="H108" s="21"/>
      <c r="I108" s="21"/>
    </row>
    <row r="109" ht="0.75" customHeight="1" spans="1:9">
      <c r="A109" s="27"/>
      <c r="B109" s="28"/>
      <c r="C109" s="29"/>
      <c r="D109" s="30"/>
      <c r="E109" s="16"/>
      <c r="F109" s="16"/>
      <c r="G109" s="16"/>
      <c r="H109" s="21"/>
      <c r="I109" s="21"/>
    </row>
    <row r="110" ht="0.75" customHeight="1" spans="1:9">
      <c r="A110" s="27">
        <v>3233</v>
      </c>
      <c r="B110" s="28"/>
      <c r="C110" s="29"/>
      <c r="D110" s="30" t="s">
        <v>185</v>
      </c>
      <c r="E110" s="16"/>
      <c r="F110" s="16"/>
      <c r="G110" s="16"/>
      <c r="H110" s="21"/>
      <c r="I110" s="21"/>
    </row>
    <row r="111" hidden="1" spans="1:9">
      <c r="A111" s="27">
        <v>3234</v>
      </c>
      <c r="B111" s="28"/>
      <c r="C111" s="29"/>
      <c r="D111" s="30" t="s">
        <v>186</v>
      </c>
      <c r="E111" s="16"/>
      <c r="F111" s="16"/>
      <c r="G111" s="16"/>
      <c r="H111" s="21"/>
      <c r="I111" s="21"/>
    </row>
    <row r="112" hidden="1" spans="1:9">
      <c r="A112" s="27">
        <v>3235</v>
      </c>
      <c r="B112" s="28"/>
      <c r="C112" s="29"/>
      <c r="D112" s="30" t="s">
        <v>187</v>
      </c>
      <c r="E112" s="16"/>
      <c r="F112" s="16"/>
      <c r="G112" s="16"/>
      <c r="H112" s="21"/>
      <c r="I112" s="21"/>
    </row>
    <row r="113" hidden="1" spans="1:9">
      <c r="A113" s="27">
        <v>3236</v>
      </c>
      <c r="B113" s="28"/>
      <c r="C113" s="29"/>
      <c r="D113" s="30" t="s">
        <v>211</v>
      </c>
      <c r="E113" s="16"/>
      <c r="F113" s="16"/>
      <c r="G113" s="16"/>
      <c r="H113" s="21"/>
      <c r="I113" s="21"/>
    </row>
    <row r="114" hidden="1" spans="1:9">
      <c r="A114" s="27">
        <v>3237</v>
      </c>
      <c r="B114" s="28"/>
      <c r="C114" s="29"/>
      <c r="D114" s="30" t="s">
        <v>212</v>
      </c>
      <c r="E114" s="16"/>
      <c r="F114" s="16"/>
      <c r="G114" s="16"/>
      <c r="H114" s="21"/>
      <c r="I114" s="21"/>
    </row>
    <row r="115" hidden="1" spans="1:9">
      <c r="A115" s="27">
        <v>32373</v>
      </c>
      <c r="B115" s="28"/>
      <c r="C115" s="29"/>
      <c r="D115" s="30" t="s">
        <v>213</v>
      </c>
      <c r="E115" s="16"/>
      <c r="F115" s="16"/>
      <c r="G115" s="16"/>
      <c r="H115" s="21"/>
      <c r="I115" s="21"/>
    </row>
    <row r="116" hidden="1" spans="1:9">
      <c r="A116" s="27">
        <v>3238</v>
      </c>
      <c r="B116" s="28"/>
      <c r="C116" s="29"/>
      <c r="D116" s="30" t="s">
        <v>214</v>
      </c>
      <c r="E116" s="16"/>
      <c r="F116" s="16"/>
      <c r="G116" s="16"/>
      <c r="H116" s="21"/>
      <c r="I116" s="21"/>
    </row>
    <row r="117" hidden="1" spans="1:9">
      <c r="A117" s="27">
        <v>3239</v>
      </c>
      <c r="B117" s="28"/>
      <c r="C117" s="29"/>
      <c r="D117" s="30" t="s">
        <v>97</v>
      </c>
      <c r="E117" s="16"/>
      <c r="F117" s="16"/>
      <c r="G117" s="16"/>
      <c r="H117" s="21"/>
      <c r="I117" s="21"/>
    </row>
    <row r="118" ht="25.5" hidden="1" spans="1:9">
      <c r="A118" s="24">
        <v>324</v>
      </c>
      <c r="B118" s="25"/>
      <c r="C118" s="26"/>
      <c r="D118" s="15" t="s">
        <v>215</v>
      </c>
      <c r="E118" s="22"/>
      <c r="F118" s="22"/>
      <c r="G118" s="22"/>
      <c r="H118" s="23"/>
      <c r="I118" s="23"/>
    </row>
    <row r="119" ht="25.5" hidden="1" spans="1:9">
      <c r="A119" s="24">
        <v>329</v>
      </c>
      <c r="B119" s="25"/>
      <c r="C119" s="26"/>
      <c r="D119" s="15" t="s">
        <v>216</v>
      </c>
      <c r="E119" s="22"/>
      <c r="F119" s="22"/>
      <c r="G119" s="22"/>
      <c r="H119" s="23"/>
      <c r="I119" s="23"/>
    </row>
    <row r="120" hidden="1" spans="1:9">
      <c r="A120" s="27"/>
      <c r="B120" s="28"/>
      <c r="C120" s="29"/>
      <c r="D120" s="30"/>
      <c r="E120" s="16"/>
      <c r="F120" s="16"/>
      <c r="G120" s="16"/>
      <c r="H120" s="21"/>
      <c r="I120" s="21"/>
    </row>
    <row r="121" hidden="1" spans="1:9">
      <c r="A121" s="27"/>
      <c r="B121" s="28"/>
      <c r="C121" s="29"/>
      <c r="D121" s="30"/>
      <c r="E121" s="16"/>
      <c r="F121" s="16"/>
      <c r="G121" s="16"/>
      <c r="H121" s="21"/>
      <c r="I121" s="21"/>
    </row>
    <row r="122" hidden="1" spans="1:9">
      <c r="A122" s="27"/>
      <c r="B122" s="28"/>
      <c r="C122" s="29"/>
      <c r="D122" s="30"/>
      <c r="E122" s="16"/>
      <c r="F122" s="16"/>
      <c r="G122" s="16"/>
      <c r="H122" s="21"/>
      <c r="I122" s="21"/>
    </row>
    <row r="123" hidden="1" spans="1:9">
      <c r="A123" s="27"/>
      <c r="B123" s="28"/>
      <c r="C123" s="29"/>
      <c r="D123" s="30"/>
      <c r="E123" s="16"/>
      <c r="F123" s="16"/>
      <c r="G123" s="16"/>
      <c r="H123" s="21"/>
      <c r="I123" s="21"/>
    </row>
    <row r="124" ht="25.5" hidden="1" spans="1:9">
      <c r="A124" s="27">
        <v>3295</v>
      </c>
      <c r="B124" s="28"/>
      <c r="C124" s="29"/>
      <c r="D124" s="30" t="s">
        <v>217</v>
      </c>
      <c r="E124" s="16"/>
      <c r="F124" s="16"/>
      <c r="G124" s="16"/>
      <c r="H124" s="21"/>
      <c r="I124" s="21"/>
    </row>
    <row r="125" ht="25.5" hidden="1" spans="1:9">
      <c r="A125" s="27">
        <v>3296</v>
      </c>
      <c r="B125" s="28"/>
      <c r="C125" s="29"/>
      <c r="D125" s="30" t="s">
        <v>218</v>
      </c>
      <c r="E125" s="16"/>
      <c r="F125" s="16"/>
      <c r="G125" s="16"/>
      <c r="H125" s="21"/>
      <c r="I125" s="21"/>
    </row>
    <row r="126" ht="25.5" hidden="1" spans="1:9">
      <c r="A126" s="24">
        <v>37</v>
      </c>
      <c r="B126" s="25"/>
      <c r="C126" s="26"/>
      <c r="D126" s="15" t="s">
        <v>194</v>
      </c>
      <c r="E126" s="22"/>
      <c r="F126" s="22"/>
      <c r="G126" s="22"/>
      <c r="H126" s="23"/>
      <c r="I126" s="23"/>
    </row>
    <row r="127" hidden="1" spans="1:9">
      <c r="A127" s="27">
        <v>3722</v>
      </c>
      <c r="B127" s="28"/>
      <c r="C127" s="29"/>
      <c r="D127" s="30" t="s">
        <v>195</v>
      </c>
      <c r="E127" s="16"/>
      <c r="F127" s="16"/>
      <c r="G127" s="16"/>
      <c r="H127" s="21"/>
      <c r="I127" s="21"/>
    </row>
    <row r="128" ht="25.5" hidden="1" spans="1:9">
      <c r="A128" s="13">
        <v>4</v>
      </c>
      <c r="B128" s="14"/>
      <c r="C128" s="15"/>
      <c r="D128" s="15" t="s">
        <v>108</v>
      </c>
      <c r="E128" s="22"/>
      <c r="F128" s="22"/>
      <c r="G128" s="22"/>
      <c r="H128" s="23"/>
      <c r="I128" s="23"/>
    </row>
    <row r="129" ht="25.5" hidden="1" spans="1:9">
      <c r="A129" s="13">
        <v>42</v>
      </c>
      <c r="B129" s="14"/>
      <c r="C129" s="15"/>
      <c r="D129" s="15" t="s">
        <v>110</v>
      </c>
      <c r="E129" s="22"/>
      <c r="F129" s="22"/>
      <c r="G129" s="22"/>
      <c r="H129" s="23"/>
      <c r="I129" s="23"/>
    </row>
    <row r="130" hidden="1" spans="1:9">
      <c r="A130" s="34">
        <v>4241</v>
      </c>
      <c r="B130" s="35"/>
      <c r="C130" s="30"/>
      <c r="D130" s="38" t="s">
        <v>200</v>
      </c>
      <c r="E130" s="16"/>
      <c r="F130" s="16"/>
      <c r="G130" s="16"/>
      <c r="H130" s="21"/>
      <c r="I130" s="21"/>
    </row>
    <row r="131" hidden="1" spans="1:9">
      <c r="A131" s="34"/>
      <c r="B131" s="35"/>
      <c r="C131" s="30"/>
      <c r="D131" s="38" t="s">
        <v>118</v>
      </c>
      <c r="E131" s="16"/>
      <c r="F131" s="16"/>
      <c r="G131" s="16"/>
      <c r="H131" s="21"/>
      <c r="I131" s="21"/>
    </row>
    <row r="132" spans="1:9">
      <c r="A132" s="34">
        <v>4</v>
      </c>
      <c r="B132" s="35"/>
      <c r="C132" s="30"/>
      <c r="D132" s="38"/>
      <c r="E132" s="16"/>
      <c r="F132" s="22">
        <v>7443.75</v>
      </c>
      <c r="G132" s="22">
        <v>7443.75</v>
      </c>
      <c r="H132" s="21"/>
      <c r="I132" s="21">
        <v>100</v>
      </c>
    </row>
    <row r="133" spans="1:12">
      <c r="A133" s="27">
        <v>42261</v>
      </c>
      <c r="B133" s="28"/>
      <c r="C133" s="29"/>
      <c r="D133" s="39" t="s">
        <v>219</v>
      </c>
      <c r="E133" s="16"/>
      <c r="F133" s="16">
        <v>7443.75</v>
      </c>
      <c r="G133" s="16">
        <v>7443.75</v>
      </c>
      <c r="H133" s="21"/>
      <c r="I133" s="21"/>
      <c r="L133"/>
    </row>
    <row r="134" spans="1:9">
      <c r="A134" s="13" t="s">
        <v>157</v>
      </c>
      <c r="B134" s="14"/>
      <c r="C134" s="15"/>
      <c r="D134" s="15" t="s">
        <v>158</v>
      </c>
      <c r="E134" s="16"/>
      <c r="F134" s="16"/>
      <c r="G134" s="16"/>
      <c r="H134" s="16"/>
      <c r="I134" s="16"/>
    </row>
    <row r="135" spans="1:9">
      <c r="A135" s="13" t="s">
        <v>159</v>
      </c>
      <c r="B135" s="14"/>
      <c r="C135" s="15"/>
      <c r="D135" s="15" t="s">
        <v>160</v>
      </c>
      <c r="E135" s="16"/>
      <c r="F135" s="16"/>
      <c r="G135" s="16"/>
      <c r="H135" s="16"/>
      <c r="I135" s="16"/>
    </row>
    <row r="136" s="1" customFormat="1" ht="25.5" spans="1:9">
      <c r="A136" s="17" t="s">
        <v>220</v>
      </c>
      <c r="B136" s="18"/>
      <c r="C136" s="19"/>
      <c r="D136" s="19" t="s">
        <v>54</v>
      </c>
      <c r="E136" s="22">
        <v>21705.6</v>
      </c>
      <c r="F136" s="22">
        <v>3727.4</v>
      </c>
      <c r="G136" s="22">
        <v>8103.13</v>
      </c>
      <c r="H136" s="23">
        <v>37.33</v>
      </c>
      <c r="I136" s="23">
        <v>217.39</v>
      </c>
    </row>
    <row r="137" spans="1:9">
      <c r="A137" s="13">
        <v>3</v>
      </c>
      <c r="B137" s="14"/>
      <c r="C137" s="15"/>
      <c r="D137" s="15" t="s">
        <v>71</v>
      </c>
      <c r="E137" s="22">
        <v>21705.6</v>
      </c>
      <c r="F137" s="22">
        <v>3727.4</v>
      </c>
      <c r="G137" s="22">
        <v>8102.13</v>
      </c>
      <c r="H137" s="23">
        <v>37.33</v>
      </c>
      <c r="I137" s="23">
        <v>217.39</v>
      </c>
    </row>
    <row r="138" ht="1.5" customHeight="1" spans="1:9">
      <c r="A138" s="24">
        <v>31</v>
      </c>
      <c r="B138" s="25"/>
      <c r="C138" s="26"/>
      <c r="D138" s="15" t="s">
        <v>72</v>
      </c>
      <c r="E138" s="22"/>
      <c r="F138" s="22"/>
      <c r="G138" s="22">
        <v>9293.07</v>
      </c>
      <c r="H138" s="23"/>
      <c r="I138" s="23"/>
    </row>
    <row r="139" hidden="1" spans="1:9">
      <c r="A139" s="27">
        <v>311</v>
      </c>
      <c r="B139" s="28"/>
      <c r="C139" s="29"/>
      <c r="D139" s="30" t="s">
        <v>163</v>
      </c>
      <c r="E139" s="16"/>
      <c r="F139" s="16"/>
      <c r="G139" s="16"/>
      <c r="H139" s="21"/>
      <c r="I139" s="21"/>
    </row>
    <row r="140" hidden="1" spans="1:9">
      <c r="A140" s="27">
        <v>3111</v>
      </c>
      <c r="B140" s="28"/>
      <c r="C140" s="29"/>
      <c r="D140" s="30" t="s">
        <v>73</v>
      </c>
      <c r="E140" s="16"/>
      <c r="F140" s="16"/>
      <c r="G140" s="16"/>
      <c r="H140" s="21"/>
      <c r="I140" s="21"/>
    </row>
    <row r="141" hidden="1" spans="1:9">
      <c r="A141" s="27">
        <v>3113</v>
      </c>
      <c r="B141" s="28"/>
      <c r="C141" s="29"/>
      <c r="D141" s="30" t="s">
        <v>75</v>
      </c>
      <c r="E141" s="16"/>
      <c r="F141" s="16"/>
      <c r="G141" s="16"/>
      <c r="H141" s="21"/>
      <c r="I141" s="21"/>
    </row>
    <row r="142" hidden="1" spans="1:9">
      <c r="A142" s="27">
        <v>3114</v>
      </c>
      <c r="B142" s="28"/>
      <c r="C142" s="29"/>
      <c r="D142" s="30" t="s">
        <v>76</v>
      </c>
      <c r="E142" s="16"/>
      <c r="F142" s="16"/>
      <c r="G142" s="16"/>
      <c r="H142" s="21"/>
      <c r="I142" s="21"/>
    </row>
    <row r="143" hidden="1" spans="1:9">
      <c r="A143" s="24">
        <v>312</v>
      </c>
      <c r="B143" s="25"/>
      <c r="C143" s="26"/>
      <c r="D143" s="15" t="s">
        <v>77</v>
      </c>
      <c r="E143" s="22"/>
      <c r="F143" s="22"/>
      <c r="G143" s="22"/>
      <c r="H143" s="23"/>
      <c r="I143" s="23"/>
    </row>
    <row r="144" hidden="1" spans="1:9">
      <c r="A144" s="27">
        <v>3121</v>
      </c>
      <c r="B144" s="28"/>
      <c r="C144" s="29"/>
      <c r="D144" s="30" t="s">
        <v>77</v>
      </c>
      <c r="E144" s="16"/>
      <c r="F144" s="16"/>
      <c r="G144" s="16"/>
      <c r="H144" s="21"/>
      <c r="I144" s="21"/>
    </row>
    <row r="145" hidden="1" spans="1:9">
      <c r="A145" s="24">
        <v>313</v>
      </c>
      <c r="B145" s="25"/>
      <c r="C145" s="26"/>
      <c r="D145" s="15" t="s">
        <v>164</v>
      </c>
      <c r="E145" s="22"/>
      <c r="F145" s="22"/>
      <c r="G145" s="22"/>
      <c r="H145" s="23"/>
      <c r="I145" s="23"/>
    </row>
    <row r="146" ht="25.5" hidden="1" spans="1:9">
      <c r="A146" s="27">
        <v>3132</v>
      </c>
      <c r="B146" s="28"/>
      <c r="C146" s="29"/>
      <c r="D146" s="30" t="s">
        <v>165</v>
      </c>
      <c r="E146" s="16"/>
      <c r="F146" s="16"/>
      <c r="G146" s="16"/>
      <c r="H146" s="21"/>
      <c r="I146" s="21"/>
    </row>
    <row r="147" spans="1:9">
      <c r="A147" s="24">
        <v>32</v>
      </c>
      <c r="B147" s="25"/>
      <c r="C147" s="26"/>
      <c r="D147" s="15" t="s">
        <v>79</v>
      </c>
      <c r="E147" s="41">
        <v>21705.6</v>
      </c>
      <c r="F147" s="22"/>
      <c r="G147" s="22"/>
      <c r="H147" s="23"/>
      <c r="I147" s="23"/>
    </row>
    <row r="148" ht="0.75" customHeight="1" spans="1:9">
      <c r="A148" s="24">
        <v>321</v>
      </c>
      <c r="B148" s="25"/>
      <c r="C148" s="26"/>
      <c r="D148" s="15" t="s">
        <v>166</v>
      </c>
      <c r="E148" s="22"/>
      <c r="F148" s="22"/>
      <c r="G148" s="22"/>
      <c r="H148" s="23">
        <v>9755.3</v>
      </c>
      <c r="I148" s="23"/>
    </row>
    <row r="149" hidden="1" spans="1:9">
      <c r="A149" s="27">
        <v>3211</v>
      </c>
      <c r="B149" s="28"/>
      <c r="C149" s="29"/>
      <c r="D149" s="30" t="s">
        <v>80</v>
      </c>
      <c r="E149" s="16"/>
      <c r="F149" s="16"/>
      <c r="G149" s="16"/>
      <c r="H149" s="21"/>
      <c r="I149" s="21"/>
    </row>
    <row r="150" hidden="1" spans="1:9">
      <c r="A150" s="27">
        <v>3212</v>
      </c>
      <c r="B150" s="28"/>
      <c r="C150" s="29"/>
      <c r="D150" s="30" t="s">
        <v>207</v>
      </c>
      <c r="E150" s="16"/>
      <c r="F150" s="16"/>
      <c r="G150" s="16"/>
      <c r="H150" s="21"/>
      <c r="I150" s="21"/>
    </row>
    <row r="151" hidden="1" spans="1:9">
      <c r="A151" s="27">
        <v>3213</v>
      </c>
      <c r="B151" s="28"/>
      <c r="C151" s="29"/>
      <c r="D151" s="30" t="s">
        <v>169</v>
      </c>
      <c r="E151" s="16"/>
      <c r="F151" s="16"/>
      <c r="G151" s="16"/>
      <c r="H151" s="21"/>
      <c r="I151" s="21"/>
    </row>
    <row r="152" ht="25.5" hidden="1" spans="1:9">
      <c r="A152" s="27">
        <v>3214</v>
      </c>
      <c r="B152" s="28"/>
      <c r="C152" s="29"/>
      <c r="D152" s="30" t="s">
        <v>168</v>
      </c>
      <c r="E152" s="16"/>
      <c r="F152" s="16"/>
      <c r="G152" s="16"/>
      <c r="H152" s="21"/>
      <c r="I152" s="21"/>
    </row>
    <row r="153" ht="14.25" customHeight="1" spans="1:9">
      <c r="A153" s="24">
        <v>322</v>
      </c>
      <c r="B153" s="25"/>
      <c r="C153" s="26"/>
      <c r="D153" s="15" t="s">
        <v>170</v>
      </c>
      <c r="E153" s="22"/>
      <c r="F153" s="22"/>
      <c r="G153" s="22"/>
      <c r="H153" s="23"/>
      <c r="I153" s="23"/>
    </row>
    <row r="154" hidden="1" spans="1:9">
      <c r="A154" s="27">
        <v>3221</v>
      </c>
      <c r="B154" s="28"/>
      <c r="C154" s="29"/>
      <c r="D154" s="30" t="s">
        <v>171</v>
      </c>
      <c r="E154" s="16"/>
      <c r="F154" s="16"/>
      <c r="G154" s="16"/>
      <c r="H154" s="21"/>
      <c r="I154" s="21"/>
    </row>
    <row r="155" spans="1:9">
      <c r="A155" s="27">
        <v>3222</v>
      </c>
      <c r="B155" s="28"/>
      <c r="C155" s="29"/>
      <c r="D155" s="30" t="s">
        <v>172</v>
      </c>
      <c r="E155" s="16">
        <v>21705.6</v>
      </c>
      <c r="F155" s="16">
        <v>3727.4</v>
      </c>
      <c r="G155" s="16">
        <v>4945.06</v>
      </c>
      <c r="H155" s="21">
        <v>22.78</v>
      </c>
      <c r="I155" s="21">
        <v>132</v>
      </c>
    </row>
    <row r="156" ht="0.75" customHeight="1" spans="1:9">
      <c r="A156" s="27">
        <v>3223</v>
      </c>
      <c r="B156" s="28"/>
      <c r="C156" s="29"/>
      <c r="D156" s="30" t="s">
        <v>173</v>
      </c>
      <c r="E156" s="16"/>
      <c r="F156" s="16"/>
      <c r="G156" s="16"/>
      <c r="H156" s="21"/>
      <c r="I156" s="21"/>
    </row>
    <row r="157" hidden="1" spans="1:9">
      <c r="A157" s="27">
        <v>3224</v>
      </c>
      <c r="B157" s="28"/>
      <c r="C157" s="29"/>
      <c r="D157" s="30" t="s">
        <v>174</v>
      </c>
      <c r="E157" s="16"/>
      <c r="F157" s="16"/>
      <c r="G157" s="16"/>
      <c r="H157" s="21"/>
      <c r="I157" s="21"/>
    </row>
    <row r="158" hidden="1" spans="1:9">
      <c r="A158" s="27">
        <v>3225</v>
      </c>
      <c r="B158" s="28"/>
      <c r="C158" s="29"/>
      <c r="D158" s="30" t="s">
        <v>175</v>
      </c>
      <c r="E158" s="16"/>
      <c r="F158" s="16"/>
      <c r="G158" s="16"/>
      <c r="H158" s="21"/>
      <c r="I158" s="21"/>
    </row>
    <row r="159" hidden="1" spans="1:9">
      <c r="A159" s="27">
        <v>3227</v>
      </c>
      <c r="B159" s="28"/>
      <c r="C159" s="29"/>
      <c r="D159" s="30" t="s">
        <v>176</v>
      </c>
      <c r="E159" s="16"/>
      <c r="F159" s="16"/>
      <c r="G159" s="16"/>
      <c r="H159" s="21"/>
      <c r="I159" s="21"/>
    </row>
    <row r="160" spans="1:9">
      <c r="A160" s="24">
        <v>323</v>
      </c>
      <c r="B160" s="25"/>
      <c r="C160" s="26"/>
      <c r="D160" s="15" t="s">
        <v>182</v>
      </c>
      <c r="E160" s="22"/>
      <c r="F160" s="22"/>
      <c r="G160" s="22"/>
      <c r="H160" s="23"/>
      <c r="I160" s="23"/>
    </row>
    <row r="161" hidden="1" spans="1:9">
      <c r="A161" s="27">
        <v>3231</v>
      </c>
      <c r="B161" s="28"/>
      <c r="C161" s="29"/>
      <c r="D161" s="30" t="s">
        <v>183</v>
      </c>
      <c r="E161" s="16"/>
      <c r="F161" s="16"/>
      <c r="G161" s="16"/>
      <c r="H161" s="21"/>
      <c r="I161" s="21"/>
    </row>
    <row r="162" hidden="1" spans="1:9">
      <c r="A162" s="27">
        <v>3232</v>
      </c>
      <c r="B162" s="28"/>
      <c r="C162" s="29"/>
      <c r="D162" s="30" t="s">
        <v>184</v>
      </c>
      <c r="E162" s="16"/>
      <c r="F162" s="16"/>
      <c r="G162" s="16"/>
      <c r="H162" s="21"/>
      <c r="I162" s="21"/>
    </row>
    <row r="163" hidden="1" spans="1:9">
      <c r="A163" s="27">
        <v>3233</v>
      </c>
      <c r="B163" s="28"/>
      <c r="C163" s="29"/>
      <c r="D163" s="30" t="s">
        <v>185</v>
      </c>
      <c r="E163" s="16"/>
      <c r="F163" s="16"/>
      <c r="G163" s="16"/>
      <c r="H163" s="21"/>
      <c r="I163" s="21"/>
    </row>
    <row r="164" hidden="1" spans="1:9">
      <c r="A164" s="27">
        <v>3234</v>
      </c>
      <c r="B164" s="28"/>
      <c r="C164" s="29"/>
      <c r="D164" s="30" t="s">
        <v>186</v>
      </c>
      <c r="E164" s="16"/>
      <c r="F164" s="16"/>
      <c r="G164" s="16"/>
      <c r="H164" s="21"/>
      <c r="I164" s="21"/>
    </row>
    <row r="165" hidden="1" spans="1:9">
      <c r="A165" s="27">
        <v>3235</v>
      </c>
      <c r="B165" s="28"/>
      <c r="C165" s="29"/>
      <c r="D165" s="30" t="s">
        <v>187</v>
      </c>
      <c r="E165" s="16"/>
      <c r="F165" s="16"/>
      <c r="G165" s="16"/>
      <c r="H165" s="21"/>
      <c r="I165" s="21"/>
    </row>
    <row r="166" ht="12.75" customHeight="1" spans="1:9">
      <c r="A166" s="27">
        <v>3236</v>
      </c>
      <c r="B166" s="28"/>
      <c r="C166" s="29"/>
      <c r="D166" s="30" t="s">
        <v>211</v>
      </c>
      <c r="E166" s="16"/>
      <c r="F166" s="16"/>
      <c r="G166" s="16"/>
      <c r="H166" s="21"/>
      <c r="I166" s="21"/>
    </row>
    <row r="167" hidden="1" spans="1:9">
      <c r="A167" s="27">
        <v>3237</v>
      </c>
      <c r="B167" s="28"/>
      <c r="C167" s="29"/>
      <c r="D167" s="30" t="s">
        <v>212</v>
      </c>
      <c r="E167" s="16"/>
      <c r="F167" s="16"/>
      <c r="G167" s="16"/>
      <c r="H167" s="21"/>
      <c r="I167" s="21"/>
    </row>
    <row r="168" hidden="1" spans="1:9">
      <c r="A168" s="27">
        <v>32373</v>
      </c>
      <c r="B168" s="28"/>
      <c r="C168" s="29"/>
      <c r="D168" s="30" t="s">
        <v>213</v>
      </c>
      <c r="E168" s="16"/>
      <c r="F168" s="16"/>
      <c r="G168" s="16"/>
      <c r="H168" s="21"/>
      <c r="I168" s="21"/>
    </row>
    <row r="169" ht="14.25" customHeight="1" spans="1:9">
      <c r="A169" s="27">
        <v>3238</v>
      </c>
      <c r="B169" s="28"/>
      <c r="C169" s="29"/>
      <c r="D169" s="30" t="s">
        <v>214</v>
      </c>
      <c r="E169" s="16"/>
      <c r="F169" s="16"/>
      <c r="G169" s="16"/>
      <c r="H169" s="21"/>
      <c r="I169" s="21"/>
    </row>
    <row r="170" hidden="1" spans="1:9">
      <c r="A170" s="27">
        <v>3239</v>
      </c>
      <c r="B170" s="28"/>
      <c r="C170" s="29"/>
      <c r="D170" s="30" t="s">
        <v>97</v>
      </c>
      <c r="E170" s="16"/>
      <c r="F170" s="16"/>
      <c r="G170" s="16"/>
      <c r="H170" s="21"/>
      <c r="I170" s="21"/>
    </row>
    <row r="171" ht="1.5" hidden="1" customHeight="1" spans="1:9">
      <c r="A171" s="24">
        <v>324</v>
      </c>
      <c r="B171" s="25"/>
      <c r="C171" s="26"/>
      <c r="D171" s="15" t="s">
        <v>215</v>
      </c>
      <c r="E171" s="22"/>
      <c r="F171" s="22"/>
      <c r="G171" s="22"/>
      <c r="H171" s="23"/>
      <c r="I171" s="23"/>
    </row>
    <row r="172" ht="25.5" hidden="1" spans="1:9">
      <c r="A172" s="24">
        <v>329</v>
      </c>
      <c r="B172" s="25"/>
      <c r="C172" s="26"/>
      <c r="D172" s="15" t="s">
        <v>216</v>
      </c>
      <c r="E172" s="22"/>
      <c r="F172" s="22"/>
      <c r="G172" s="22"/>
      <c r="H172" s="23"/>
      <c r="I172" s="23"/>
    </row>
    <row r="173" hidden="1" spans="1:9">
      <c r="A173" s="27"/>
      <c r="B173" s="28"/>
      <c r="C173" s="29"/>
      <c r="D173" s="30"/>
      <c r="E173" s="16"/>
      <c r="F173" s="16"/>
      <c r="G173" s="16"/>
      <c r="H173" s="21"/>
      <c r="I173" s="21"/>
    </row>
    <row r="174" hidden="1" spans="1:9">
      <c r="A174" s="27"/>
      <c r="B174" s="28"/>
      <c r="C174" s="29"/>
      <c r="D174" s="30"/>
      <c r="E174" s="16"/>
      <c r="F174" s="16"/>
      <c r="G174" s="16"/>
      <c r="H174" s="21"/>
      <c r="I174" s="21"/>
    </row>
    <row r="175" hidden="1" spans="1:9">
      <c r="A175" s="27"/>
      <c r="B175" s="28"/>
      <c r="C175" s="29"/>
      <c r="D175" s="30"/>
      <c r="E175" s="16"/>
      <c r="F175" s="16"/>
      <c r="G175" s="16"/>
      <c r="H175" s="21"/>
      <c r="I175" s="21"/>
    </row>
    <row r="176" hidden="1" spans="1:9">
      <c r="A176" s="27"/>
      <c r="B176" s="28"/>
      <c r="C176" s="29"/>
      <c r="D176" s="30"/>
      <c r="E176" s="16"/>
      <c r="F176" s="16"/>
      <c r="G176" s="16"/>
      <c r="H176" s="21"/>
      <c r="I176" s="21"/>
    </row>
    <row r="177" ht="25.5" hidden="1" spans="1:9">
      <c r="A177" s="27">
        <v>3295</v>
      </c>
      <c r="B177" s="28"/>
      <c r="C177" s="29"/>
      <c r="D177" s="30" t="s">
        <v>217</v>
      </c>
      <c r="E177" s="16"/>
      <c r="F177" s="16"/>
      <c r="G177" s="16"/>
      <c r="H177" s="21"/>
      <c r="I177" s="21"/>
    </row>
    <row r="178" ht="25.5" hidden="1" spans="1:9">
      <c r="A178" s="27">
        <v>3296</v>
      </c>
      <c r="B178" s="28"/>
      <c r="C178" s="29"/>
      <c r="D178" s="30" t="s">
        <v>218</v>
      </c>
      <c r="E178" s="16"/>
      <c r="F178" s="16"/>
      <c r="G178" s="16"/>
      <c r="H178" s="21"/>
      <c r="I178" s="21"/>
    </row>
    <row r="179" ht="25.5" hidden="1" spans="1:9">
      <c r="A179" s="24">
        <v>37</v>
      </c>
      <c r="B179" s="25"/>
      <c r="C179" s="26"/>
      <c r="D179" s="15" t="s">
        <v>194</v>
      </c>
      <c r="E179" s="22"/>
      <c r="F179" s="22"/>
      <c r="G179" s="22"/>
      <c r="H179" s="23"/>
      <c r="I179" s="23"/>
    </row>
    <row r="180" hidden="1" spans="1:9">
      <c r="A180" s="27">
        <v>3722</v>
      </c>
      <c r="B180" s="28"/>
      <c r="C180" s="29"/>
      <c r="D180" s="30" t="s">
        <v>195</v>
      </c>
      <c r="E180" s="16"/>
      <c r="F180" s="16"/>
      <c r="G180" s="16"/>
      <c r="H180" s="21"/>
      <c r="I180" s="21"/>
    </row>
    <row r="181" hidden="1" spans="1:9">
      <c r="A181" s="34">
        <v>3</v>
      </c>
      <c r="B181" s="35"/>
      <c r="C181" s="30"/>
      <c r="D181" s="30" t="s">
        <v>71</v>
      </c>
      <c r="E181" s="16"/>
      <c r="F181" s="16"/>
      <c r="G181" s="16"/>
      <c r="H181" s="21"/>
      <c r="I181" s="21"/>
    </row>
    <row r="182" spans="1:9">
      <c r="A182" s="34">
        <v>3299</v>
      </c>
      <c r="B182" s="35"/>
      <c r="C182" s="30"/>
      <c r="D182" s="30" t="s">
        <v>221</v>
      </c>
      <c r="E182" s="16"/>
      <c r="F182" s="16">
        <v>3727.4</v>
      </c>
      <c r="G182" s="16">
        <v>3157.07</v>
      </c>
      <c r="H182" s="21"/>
      <c r="I182" s="21"/>
    </row>
    <row r="183" ht="25.5" spans="1:9">
      <c r="A183" s="13">
        <v>4</v>
      </c>
      <c r="B183" s="14"/>
      <c r="C183" s="15"/>
      <c r="D183" s="15" t="s">
        <v>108</v>
      </c>
      <c r="E183" s="22"/>
      <c r="F183" s="22"/>
      <c r="G183" s="22"/>
      <c r="H183" s="23"/>
      <c r="I183" s="23"/>
    </row>
    <row r="184" ht="25.5" spans="1:11">
      <c r="A184" s="13">
        <v>42</v>
      </c>
      <c r="B184" s="14"/>
      <c r="C184" s="15"/>
      <c r="D184" s="15" t="s">
        <v>110</v>
      </c>
      <c r="E184" s="22"/>
      <c r="F184" s="22"/>
      <c r="G184" s="22"/>
      <c r="H184" s="23"/>
      <c r="I184" s="23"/>
      <c r="K184" s="42"/>
    </row>
    <row r="185" ht="14.25" customHeight="1" spans="1:9">
      <c r="A185" s="34">
        <v>4241</v>
      </c>
      <c r="B185" s="35"/>
      <c r="C185" s="30"/>
      <c r="D185" s="38" t="s">
        <v>200</v>
      </c>
      <c r="E185" s="16"/>
      <c r="F185" s="16"/>
      <c r="G185" s="16"/>
      <c r="H185" s="21"/>
      <c r="I185" s="21"/>
    </row>
    <row r="186" hidden="1" spans="1:9">
      <c r="A186" s="34"/>
      <c r="B186" s="35"/>
      <c r="C186" s="30"/>
      <c r="D186" s="38" t="s">
        <v>118</v>
      </c>
      <c r="E186" s="16"/>
      <c r="F186" s="16"/>
      <c r="G186" s="16"/>
      <c r="H186" s="21"/>
      <c r="I186" s="21"/>
    </row>
    <row r="187" hidden="1" spans="1:9">
      <c r="A187" s="27"/>
      <c r="B187" s="28"/>
      <c r="C187" s="29"/>
      <c r="D187" s="39" t="s">
        <v>201</v>
      </c>
      <c r="E187" s="16"/>
      <c r="F187" s="16"/>
      <c r="G187" s="16"/>
      <c r="H187" s="21"/>
      <c r="I187" s="21"/>
    </row>
    <row r="188" ht="16.5" customHeight="1" spans="1:9">
      <c r="A188" s="27"/>
      <c r="B188" s="28"/>
      <c r="C188" s="29"/>
      <c r="D188" s="40"/>
      <c r="E188" s="16"/>
      <c r="F188" s="16"/>
      <c r="G188" s="16"/>
      <c r="H188" s="21"/>
      <c r="I188" s="21"/>
    </row>
    <row r="189" ht="16.5" customHeight="1" spans="1:9">
      <c r="A189" s="27"/>
      <c r="B189" s="28"/>
      <c r="C189" s="29"/>
      <c r="D189" s="40"/>
      <c r="E189" s="16"/>
      <c r="F189" s="16"/>
      <c r="G189" s="16"/>
      <c r="H189" s="21"/>
      <c r="I189" s="21"/>
    </row>
    <row r="190" spans="1:9">
      <c r="A190" s="13" t="s">
        <v>157</v>
      </c>
      <c r="B190" s="14"/>
      <c r="C190" s="15"/>
      <c r="D190" s="15" t="s">
        <v>158</v>
      </c>
      <c r="E190" s="16"/>
      <c r="F190" s="16"/>
      <c r="G190" s="16"/>
      <c r="H190" s="16"/>
      <c r="I190" s="16"/>
    </row>
    <row r="191" spans="1:9">
      <c r="A191" s="13" t="s">
        <v>222</v>
      </c>
      <c r="B191" s="14"/>
      <c r="C191" s="15"/>
      <c r="D191" s="15" t="s">
        <v>223</v>
      </c>
      <c r="E191" s="16"/>
      <c r="F191" s="16"/>
      <c r="G191" s="16"/>
      <c r="H191" s="16"/>
      <c r="I191" s="16"/>
    </row>
    <row r="192" spans="1:9">
      <c r="A192" s="32" t="s">
        <v>224</v>
      </c>
      <c r="B192" s="33"/>
      <c r="C192" s="20"/>
      <c r="D192" s="20" t="s">
        <v>61</v>
      </c>
      <c r="E192" s="23">
        <v>46321.22</v>
      </c>
      <c r="F192" s="23">
        <v>43630</v>
      </c>
      <c r="G192" s="23">
        <v>37563.6</v>
      </c>
      <c r="H192" s="21">
        <v>81.09</v>
      </c>
      <c r="I192" s="21">
        <v>86.1</v>
      </c>
    </row>
    <row r="193" spans="1:9">
      <c r="A193" s="13">
        <v>3</v>
      </c>
      <c r="B193" s="14"/>
      <c r="C193" s="15"/>
      <c r="D193" s="15" t="s">
        <v>71</v>
      </c>
      <c r="E193" s="23">
        <v>46321.22</v>
      </c>
      <c r="F193" s="23">
        <v>43630</v>
      </c>
      <c r="G193" s="23">
        <v>37563.6</v>
      </c>
      <c r="H193" s="21"/>
      <c r="I193" s="21"/>
    </row>
    <row r="194" ht="0.75" customHeight="1" spans="1:9">
      <c r="A194" s="24">
        <v>31</v>
      </c>
      <c r="B194" s="25"/>
      <c r="C194" s="26"/>
      <c r="D194" s="15" t="s">
        <v>72</v>
      </c>
      <c r="E194" s="22"/>
      <c r="F194" s="22"/>
      <c r="G194" s="22" t="s">
        <v>225</v>
      </c>
      <c r="H194" s="23"/>
      <c r="I194" s="23"/>
    </row>
    <row r="195" hidden="1" spans="1:9">
      <c r="A195" s="27">
        <v>311</v>
      </c>
      <c r="B195" s="28"/>
      <c r="C195" s="29"/>
      <c r="D195" s="30" t="s">
        <v>163</v>
      </c>
      <c r="E195" s="16"/>
      <c r="F195" s="16"/>
      <c r="G195" s="16"/>
      <c r="H195" s="21"/>
      <c r="I195" s="21"/>
    </row>
    <row r="196" hidden="1" spans="1:9">
      <c r="A196" s="27">
        <v>3111</v>
      </c>
      <c r="B196" s="28"/>
      <c r="C196" s="29"/>
      <c r="D196" s="30" t="s">
        <v>73</v>
      </c>
      <c r="E196" s="16"/>
      <c r="F196" s="16"/>
      <c r="G196" s="16"/>
      <c r="H196" s="21"/>
      <c r="I196" s="21"/>
    </row>
    <row r="197" hidden="1" spans="1:9">
      <c r="A197" s="27">
        <v>3113</v>
      </c>
      <c r="B197" s="28"/>
      <c r="C197" s="29"/>
      <c r="D197" s="30" t="s">
        <v>75</v>
      </c>
      <c r="E197" s="16"/>
      <c r="F197" s="16"/>
      <c r="G197" s="16"/>
      <c r="H197" s="21"/>
      <c r="I197" s="21"/>
    </row>
    <row r="198" hidden="1" spans="1:9">
      <c r="A198" s="27">
        <v>3114</v>
      </c>
      <c r="B198" s="28"/>
      <c r="C198" s="29"/>
      <c r="D198" s="30" t="s">
        <v>76</v>
      </c>
      <c r="E198" s="16"/>
      <c r="F198" s="16"/>
      <c r="G198" s="16"/>
      <c r="H198" s="21"/>
      <c r="I198" s="21"/>
    </row>
    <row r="199" hidden="1" spans="1:9">
      <c r="A199" s="24">
        <v>312</v>
      </c>
      <c r="B199" s="25"/>
      <c r="C199" s="26"/>
      <c r="D199" s="15" t="s">
        <v>77</v>
      </c>
      <c r="E199" s="22"/>
      <c r="F199" s="22"/>
      <c r="G199" s="22"/>
      <c r="H199" s="23"/>
      <c r="I199" s="23"/>
    </row>
    <row r="200" hidden="1" spans="1:9">
      <c r="A200" s="27">
        <v>3121</v>
      </c>
      <c r="B200" s="28"/>
      <c r="C200" s="29"/>
      <c r="D200" s="30" t="s">
        <v>77</v>
      </c>
      <c r="E200" s="16"/>
      <c r="F200" s="16"/>
      <c r="G200" s="16"/>
      <c r="H200" s="21"/>
      <c r="I200" s="21"/>
    </row>
    <row r="201" hidden="1" spans="1:9">
      <c r="A201" s="24">
        <v>313</v>
      </c>
      <c r="B201" s="25"/>
      <c r="C201" s="26"/>
      <c r="D201" s="15" t="s">
        <v>164</v>
      </c>
      <c r="E201" s="22"/>
      <c r="F201" s="22"/>
      <c r="G201" s="22"/>
      <c r="H201" s="23"/>
      <c r="I201" s="23"/>
    </row>
    <row r="202" ht="25.5" hidden="1" spans="1:9">
      <c r="A202" s="27">
        <v>3132</v>
      </c>
      <c r="B202" s="28"/>
      <c r="C202" s="29"/>
      <c r="D202" s="30" t="s">
        <v>165</v>
      </c>
      <c r="E202" s="16"/>
      <c r="F202" s="16"/>
      <c r="G202" s="16"/>
      <c r="H202" s="21"/>
      <c r="I202" s="21"/>
    </row>
    <row r="203" spans="1:9">
      <c r="A203" s="24">
        <v>32</v>
      </c>
      <c r="B203" s="25"/>
      <c r="C203" s="26"/>
      <c r="D203" s="15" t="s">
        <v>79</v>
      </c>
      <c r="E203" s="22">
        <v>46321.22</v>
      </c>
      <c r="F203" s="22">
        <v>43630</v>
      </c>
      <c r="G203" s="22">
        <v>37563.6</v>
      </c>
      <c r="H203" s="23">
        <v>81.09</v>
      </c>
      <c r="I203" s="23">
        <v>86.1</v>
      </c>
    </row>
    <row r="204" spans="1:9">
      <c r="A204" s="24">
        <v>321</v>
      </c>
      <c r="B204" s="25"/>
      <c r="C204" s="26"/>
      <c r="D204" s="15" t="s">
        <v>166</v>
      </c>
      <c r="E204" s="22">
        <v>4874.22</v>
      </c>
      <c r="F204" s="22">
        <v>5716</v>
      </c>
      <c r="G204" s="22">
        <v>2823.6</v>
      </c>
      <c r="H204" s="23">
        <v>0</v>
      </c>
      <c r="I204" s="23">
        <v>0</v>
      </c>
    </row>
    <row r="205" spans="1:9">
      <c r="A205" s="27">
        <v>3211</v>
      </c>
      <c r="B205" s="28"/>
      <c r="C205" s="29"/>
      <c r="D205" s="30" t="s">
        <v>80</v>
      </c>
      <c r="E205" s="16">
        <v>2893.97</v>
      </c>
      <c r="F205" s="16">
        <v>3040</v>
      </c>
      <c r="G205" s="16">
        <v>2455.8</v>
      </c>
      <c r="H205" s="21"/>
      <c r="I205" s="21"/>
    </row>
    <row r="206" spans="1:9">
      <c r="A206" s="27"/>
      <c r="B206" s="28">
        <v>32111</v>
      </c>
      <c r="C206" s="29"/>
      <c r="D206" s="30" t="s">
        <v>226</v>
      </c>
      <c r="E206" s="16"/>
      <c r="F206" s="16">
        <v>1740</v>
      </c>
      <c r="G206" s="16">
        <v>1485</v>
      </c>
      <c r="H206" s="21"/>
      <c r="I206" s="21"/>
    </row>
    <row r="207" spans="1:9">
      <c r="A207" s="27"/>
      <c r="B207" s="28">
        <v>32115</v>
      </c>
      <c r="C207" s="29"/>
      <c r="D207" s="30" t="s">
        <v>227</v>
      </c>
      <c r="E207" s="16"/>
      <c r="F207" s="16">
        <v>1000</v>
      </c>
      <c r="G207" s="16">
        <v>961.8</v>
      </c>
      <c r="H207" s="21"/>
      <c r="I207" s="21"/>
    </row>
    <row r="208" spans="1:9">
      <c r="A208" s="27">
        <v>3213</v>
      </c>
      <c r="B208" s="28"/>
      <c r="C208" s="29"/>
      <c r="D208" s="30" t="s">
        <v>169</v>
      </c>
      <c r="E208" s="16"/>
      <c r="F208" s="22">
        <v>976</v>
      </c>
      <c r="G208" s="22">
        <v>376.8</v>
      </c>
      <c r="H208" s="21"/>
      <c r="I208" s="21"/>
    </row>
    <row r="209" spans="1:9">
      <c r="A209" s="27"/>
      <c r="B209" s="28">
        <v>32131</v>
      </c>
      <c r="C209" s="29"/>
      <c r="D209" s="30" t="s">
        <v>228</v>
      </c>
      <c r="E209" s="16"/>
      <c r="F209" s="16">
        <v>976</v>
      </c>
      <c r="G209" s="16">
        <v>376.8</v>
      </c>
      <c r="H209" s="21"/>
      <c r="I209" s="21"/>
    </row>
    <row r="210" ht="25.5" spans="1:9">
      <c r="A210" s="27">
        <v>3214</v>
      </c>
      <c r="B210" s="28"/>
      <c r="C210" s="29"/>
      <c r="D210" s="30" t="s">
        <v>168</v>
      </c>
      <c r="E210" s="16">
        <v>1980.25</v>
      </c>
      <c r="F210" s="16">
        <v>1700</v>
      </c>
      <c r="G210" s="16">
        <v>9</v>
      </c>
      <c r="H210" s="21"/>
      <c r="I210" s="21"/>
    </row>
    <row r="211" spans="1:9">
      <c r="A211" s="24">
        <v>322</v>
      </c>
      <c r="B211" s="25"/>
      <c r="C211" s="26"/>
      <c r="D211" s="15" t="s">
        <v>170</v>
      </c>
      <c r="E211" s="22">
        <v>21889.95</v>
      </c>
      <c r="F211" s="22">
        <v>19346.94</v>
      </c>
      <c r="G211" s="22">
        <v>19620.63</v>
      </c>
      <c r="H211" s="23">
        <v>89.63</v>
      </c>
      <c r="I211" s="23">
        <v>101.41</v>
      </c>
    </row>
    <row r="212" spans="1:9">
      <c r="A212" s="27">
        <v>3221</v>
      </c>
      <c r="B212" s="28"/>
      <c r="C212" s="29"/>
      <c r="D212" s="30" t="s">
        <v>171</v>
      </c>
      <c r="E212" s="16">
        <v>4680.9</v>
      </c>
      <c r="F212" s="16">
        <v>4845</v>
      </c>
      <c r="G212" s="16">
        <v>4136.06</v>
      </c>
      <c r="H212" s="21"/>
      <c r="I212" s="21"/>
    </row>
    <row r="213" spans="1:9">
      <c r="A213" s="27">
        <v>3223</v>
      </c>
      <c r="B213" s="28"/>
      <c r="C213" s="29"/>
      <c r="D213" s="30" t="s">
        <v>173</v>
      </c>
      <c r="E213" s="16">
        <v>17209.05</v>
      </c>
      <c r="F213" s="16">
        <v>12296.06</v>
      </c>
      <c r="G213" s="16">
        <v>14967.49</v>
      </c>
      <c r="H213" s="21"/>
      <c r="I213" s="21"/>
    </row>
    <row r="214" spans="1:9">
      <c r="A214" s="27">
        <v>3224</v>
      </c>
      <c r="B214" s="28"/>
      <c r="C214" s="29"/>
      <c r="D214" s="30" t="s">
        <v>174</v>
      </c>
      <c r="E214" s="16">
        <v>0</v>
      </c>
      <c r="F214" s="16">
        <v>1455.88</v>
      </c>
      <c r="G214" s="16">
        <v>441.58</v>
      </c>
      <c r="H214" s="21"/>
      <c r="I214" s="21"/>
    </row>
    <row r="215" spans="1:9">
      <c r="A215" s="27">
        <v>3225</v>
      </c>
      <c r="B215" s="28"/>
      <c r="C215" s="29"/>
      <c r="D215" s="30" t="s">
        <v>175</v>
      </c>
      <c r="E215" s="16">
        <v>0</v>
      </c>
      <c r="F215" s="16">
        <v>500</v>
      </c>
      <c r="G215" s="16">
        <v>4.51</v>
      </c>
      <c r="H215" s="21"/>
      <c r="I215" s="21"/>
    </row>
    <row r="216" spans="1:9">
      <c r="A216" s="27">
        <v>3227</v>
      </c>
      <c r="B216" s="28"/>
      <c r="C216" s="29"/>
      <c r="D216" s="30" t="s">
        <v>176</v>
      </c>
      <c r="E216" s="16">
        <v>0</v>
      </c>
      <c r="F216" s="16">
        <v>250</v>
      </c>
      <c r="G216" s="16">
        <v>70.99</v>
      </c>
      <c r="H216" s="21"/>
      <c r="I216" s="21"/>
    </row>
    <row r="217" spans="1:9">
      <c r="A217" s="24">
        <v>323</v>
      </c>
      <c r="B217" s="25"/>
      <c r="C217" s="26"/>
      <c r="D217" s="15" t="s">
        <v>182</v>
      </c>
      <c r="E217" s="22">
        <v>10135.77</v>
      </c>
      <c r="F217" s="22">
        <v>15854.25</v>
      </c>
      <c r="G217" s="22">
        <v>12189.92</v>
      </c>
      <c r="H217" s="23">
        <v>120.27</v>
      </c>
      <c r="I217" s="23">
        <v>76.89</v>
      </c>
    </row>
    <row r="218" spans="1:9">
      <c r="A218" s="27">
        <v>3231</v>
      </c>
      <c r="B218" s="28"/>
      <c r="C218" s="29"/>
      <c r="D218" s="30" t="s">
        <v>183</v>
      </c>
      <c r="E218" s="16">
        <v>770.31</v>
      </c>
      <c r="F218" s="16">
        <v>900</v>
      </c>
      <c r="G218" s="16">
        <v>789.75</v>
      </c>
      <c r="H218" s="21"/>
      <c r="I218" s="21"/>
    </row>
    <row r="219" spans="1:9">
      <c r="A219" s="27">
        <v>3232</v>
      </c>
      <c r="B219" s="28"/>
      <c r="C219" s="29"/>
      <c r="D219" s="30" t="s">
        <v>184</v>
      </c>
      <c r="E219" s="16">
        <v>2625</v>
      </c>
      <c r="F219" s="16">
        <v>4782</v>
      </c>
      <c r="G219" s="16">
        <v>3971.75</v>
      </c>
      <c r="H219" s="21"/>
      <c r="I219" s="21"/>
    </row>
    <row r="220" spans="1:9">
      <c r="A220" s="27">
        <v>3234</v>
      </c>
      <c r="B220" s="28"/>
      <c r="C220" s="29"/>
      <c r="D220" s="30" t="s">
        <v>186</v>
      </c>
      <c r="E220" s="16">
        <v>3835.96</v>
      </c>
      <c r="F220" s="16">
        <v>4360.25</v>
      </c>
      <c r="G220" s="16">
        <v>1599.95</v>
      </c>
      <c r="H220" s="21"/>
      <c r="I220" s="21"/>
    </row>
    <row r="221" spans="1:9">
      <c r="A221" s="27">
        <v>3235</v>
      </c>
      <c r="B221" s="28"/>
      <c r="C221" s="29"/>
      <c r="D221" s="30" t="s">
        <v>187</v>
      </c>
      <c r="E221" s="16"/>
      <c r="F221" s="16">
        <v>0</v>
      </c>
      <c r="G221" s="16">
        <v>0</v>
      </c>
      <c r="H221" s="21"/>
      <c r="I221" s="21"/>
    </row>
    <row r="222" spans="1:9">
      <c r="A222" s="27">
        <v>3236</v>
      </c>
      <c r="B222" s="28"/>
      <c r="C222" s="29"/>
      <c r="D222" s="30" t="s">
        <v>211</v>
      </c>
      <c r="E222" s="16">
        <v>1364.5</v>
      </c>
      <c r="F222" s="16">
        <v>1750</v>
      </c>
      <c r="G222" s="16">
        <v>1714.12</v>
      </c>
      <c r="H222" s="21"/>
      <c r="I222" s="21"/>
    </row>
    <row r="223" spans="1:9">
      <c r="A223" s="27">
        <v>3237</v>
      </c>
      <c r="B223" s="28"/>
      <c r="C223" s="29"/>
      <c r="D223" s="30" t="s">
        <v>213</v>
      </c>
      <c r="E223" s="16">
        <v>0</v>
      </c>
      <c r="F223" s="16">
        <v>0</v>
      </c>
      <c r="G223" s="16">
        <v>0</v>
      </c>
      <c r="H223" s="21"/>
      <c r="I223" s="21"/>
    </row>
    <row r="224" spans="1:9">
      <c r="A224" s="27"/>
      <c r="B224" s="28">
        <v>3238</v>
      </c>
      <c r="C224" s="29"/>
      <c r="D224" t="s">
        <v>96</v>
      </c>
      <c r="E224" s="16"/>
      <c r="F224" s="16">
        <v>3512</v>
      </c>
      <c r="G224" s="16">
        <v>3445</v>
      </c>
      <c r="H224" s="21"/>
      <c r="I224" s="21"/>
    </row>
    <row r="225" ht="0.75" customHeight="1" spans="1:9">
      <c r="A225" s="27">
        <v>3238</v>
      </c>
      <c r="B225" s="28"/>
      <c r="C225" s="29"/>
      <c r="D225" s="30" t="s">
        <v>214</v>
      </c>
      <c r="E225" s="16">
        <v>1540</v>
      </c>
      <c r="F225" s="16">
        <v>1950</v>
      </c>
      <c r="G225" s="16">
        <v>3445</v>
      </c>
      <c r="H225" s="21">
        <v>72.75</v>
      </c>
      <c r="I225" s="21">
        <v>22.6</v>
      </c>
    </row>
    <row r="226" spans="1:9">
      <c r="A226" s="27">
        <v>3239</v>
      </c>
      <c r="B226" s="28"/>
      <c r="C226" s="29"/>
      <c r="D226" s="30" t="s">
        <v>97</v>
      </c>
      <c r="E226" s="16"/>
      <c r="F226" s="16">
        <v>550</v>
      </c>
      <c r="G226" s="16">
        <v>669.35</v>
      </c>
      <c r="H226" s="21"/>
      <c r="I226" s="21"/>
    </row>
    <row r="227" spans="2:9">
      <c r="B227" s="25"/>
      <c r="C227" s="26"/>
      <c r="D227" s="15"/>
      <c r="E227" s="24"/>
      <c r="F227" s="22"/>
      <c r="G227" s="22"/>
      <c r="H227" s="23"/>
      <c r="I227" s="23"/>
    </row>
    <row r="228" ht="0.75" customHeight="1" spans="1:9">
      <c r="A228" s="24">
        <v>329</v>
      </c>
      <c r="B228" s="25"/>
      <c r="C228" s="26"/>
      <c r="D228" s="15" t="s">
        <v>216</v>
      </c>
      <c r="E228" s="22">
        <v>9421.28</v>
      </c>
      <c r="F228" s="22">
        <v>15902</v>
      </c>
      <c r="G228" s="22">
        <v>2608.91</v>
      </c>
      <c r="H228" s="23">
        <v>5.92</v>
      </c>
      <c r="I228" s="23">
        <v>8.53</v>
      </c>
    </row>
    <row r="229" spans="1:9">
      <c r="A229" s="27">
        <v>3239</v>
      </c>
      <c r="B229" s="28"/>
      <c r="C229" s="29"/>
      <c r="D229" s="30" t="s">
        <v>229</v>
      </c>
      <c r="E229" s="16">
        <v>0</v>
      </c>
      <c r="F229" s="16">
        <v>0</v>
      </c>
      <c r="G229" s="16"/>
      <c r="H229" s="21"/>
      <c r="I229" s="21"/>
    </row>
    <row r="230" spans="1:9">
      <c r="A230" s="27">
        <v>3294</v>
      </c>
      <c r="B230" s="28"/>
      <c r="C230" s="29"/>
      <c r="D230" s="30" t="s">
        <v>99</v>
      </c>
      <c r="E230" s="16">
        <v>163.09</v>
      </c>
      <c r="F230" s="16">
        <v>500</v>
      </c>
      <c r="G230" s="16">
        <v>195</v>
      </c>
      <c r="H230" s="21"/>
      <c r="I230" s="21"/>
    </row>
    <row r="231" ht="14.25" customHeight="1" spans="1:9">
      <c r="A231" s="27"/>
      <c r="B231" s="28"/>
      <c r="C231" s="29"/>
      <c r="D231" s="30"/>
      <c r="E231" s="16"/>
      <c r="F231" s="16"/>
      <c r="G231" s="16"/>
      <c r="H231" s="21"/>
      <c r="I231" s="21"/>
    </row>
    <row r="232" hidden="1" spans="1:9">
      <c r="A232" s="27"/>
      <c r="B232" s="28"/>
      <c r="C232" s="29"/>
      <c r="D232" s="30"/>
      <c r="E232" s="16"/>
      <c r="F232" s="16"/>
      <c r="G232" s="16"/>
      <c r="H232" s="21"/>
      <c r="I232" s="21"/>
    </row>
    <row r="233" hidden="1" spans="1:9">
      <c r="A233" s="27">
        <v>3295</v>
      </c>
      <c r="B233" s="28"/>
      <c r="C233" s="29"/>
      <c r="D233" s="30" t="s">
        <v>100</v>
      </c>
      <c r="E233" s="16"/>
      <c r="F233" s="16">
        <v>50</v>
      </c>
      <c r="G233" s="16">
        <v>0</v>
      </c>
      <c r="H233" s="21"/>
      <c r="I233" s="21"/>
    </row>
    <row r="234" ht="25.5" spans="1:9">
      <c r="A234" s="27">
        <v>3299</v>
      </c>
      <c r="B234" s="28"/>
      <c r="C234" s="29"/>
      <c r="D234" s="30" t="s">
        <v>216</v>
      </c>
      <c r="E234" s="16">
        <v>9258.19</v>
      </c>
      <c r="F234" s="16">
        <v>1751.94</v>
      </c>
      <c r="G234" s="16">
        <v>2369.86</v>
      </c>
      <c r="H234" s="21"/>
      <c r="I234" s="21"/>
    </row>
    <row r="235" spans="1:9">
      <c r="A235" s="24">
        <v>34</v>
      </c>
      <c r="B235" s="25"/>
      <c r="C235" s="26"/>
      <c r="D235" s="15" t="s">
        <v>103</v>
      </c>
      <c r="E235" s="22">
        <v>769.65</v>
      </c>
      <c r="F235" s="22">
        <v>960.87</v>
      </c>
      <c r="G235" s="22">
        <v>364.59</v>
      </c>
      <c r="H235" s="23">
        <v>47.37</v>
      </c>
      <c r="I235" s="23">
        <v>37.94</v>
      </c>
    </row>
    <row r="236" spans="1:9">
      <c r="A236" s="27">
        <v>3431</v>
      </c>
      <c r="B236" s="28"/>
      <c r="C236" s="29"/>
      <c r="D236" s="30" t="s">
        <v>230</v>
      </c>
      <c r="E236" s="16">
        <v>768.65</v>
      </c>
      <c r="F236" s="16">
        <v>960.87</v>
      </c>
      <c r="G236" s="16">
        <v>364.59</v>
      </c>
      <c r="H236" s="23">
        <v>47.37</v>
      </c>
      <c r="I236" s="23">
        <v>37.94</v>
      </c>
    </row>
    <row r="237" ht="25.5" spans="1:9">
      <c r="A237" s="13">
        <v>4</v>
      </c>
      <c r="B237" s="14"/>
      <c r="C237" s="15"/>
      <c r="D237" s="15" t="s">
        <v>108</v>
      </c>
      <c r="E237" s="22"/>
      <c r="F237" s="22">
        <v>22264.02</v>
      </c>
      <c r="G237" s="22">
        <v>21805.27</v>
      </c>
      <c r="H237" s="23">
        <v>0</v>
      </c>
      <c r="I237" s="23">
        <v>97.94</v>
      </c>
    </row>
    <row r="238" ht="25.5" spans="1:9">
      <c r="A238" s="13">
        <v>42</v>
      </c>
      <c r="B238" s="14"/>
      <c r="C238" s="15"/>
      <c r="D238" s="15" t="s">
        <v>110</v>
      </c>
      <c r="E238" s="22"/>
      <c r="F238" s="22">
        <v>2264.02</v>
      </c>
      <c r="G238" s="22">
        <v>559.02</v>
      </c>
      <c r="H238" s="23">
        <v>0</v>
      </c>
      <c r="I238" s="23">
        <v>0</v>
      </c>
    </row>
    <row r="239" spans="1:9">
      <c r="A239" s="34">
        <v>422</v>
      </c>
      <c r="B239" s="35"/>
      <c r="C239" s="30"/>
      <c r="D239" s="30" t="s">
        <v>111</v>
      </c>
      <c r="E239" s="16"/>
      <c r="F239" s="16">
        <v>0</v>
      </c>
      <c r="G239" s="16">
        <v>125</v>
      </c>
      <c r="H239" s="21"/>
      <c r="I239" s="21"/>
    </row>
    <row r="240" spans="1:9">
      <c r="A240" s="34">
        <v>424</v>
      </c>
      <c r="B240" s="35"/>
      <c r="C240" s="30"/>
      <c r="D240" s="38" t="s">
        <v>200</v>
      </c>
      <c r="E240" s="16"/>
      <c r="F240" s="16">
        <v>0</v>
      </c>
      <c r="G240" s="16">
        <v>120</v>
      </c>
      <c r="H240" s="21"/>
      <c r="I240" s="21"/>
    </row>
    <row r="241" spans="1:9">
      <c r="A241" s="34">
        <v>426</v>
      </c>
      <c r="B241" s="35"/>
      <c r="C241" s="30"/>
      <c r="D241" s="38" t="s">
        <v>231</v>
      </c>
      <c r="E241" s="16"/>
      <c r="F241" s="16">
        <v>0</v>
      </c>
      <c r="G241" s="16"/>
      <c r="H241" s="21"/>
      <c r="I241" s="21"/>
    </row>
    <row r="242" spans="1:9">
      <c r="A242" s="34">
        <v>42262</v>
      </c>
      <c r="B242" s="35"/>
      <c r="C242" s="30"/>
      <c r="D242" s="30" t="s">
        <v>232</v>
      </c>
      <c r="E242" s="16"/>
      <c r="F242" s="16">
        <v>864.02</v>
      </c>
      <c r="G242" s="16">
        <v>314.02</v>
      </c>
      <c r="H242" s="21"/>
      <c r="I242" s="21"/>
    </row>
    <row r="243" spans="1:9">
      <c r="A243" s="34">
        <v>4227</v>
      </c>
      <c r="B243" s="35"/>
      <c r="C243" s="30"/>
      <c r="D243" s="30" t="s">
        <v>233</v>
      </c>
      <c r="E243" s="16"/>
      <c r="F243" s="16">
        <v>1400</v>
      </c>
      <c r="G243" s="16">
        <v>0</v>
      </c>
      <c r="H243" s="21"/>
      <c r="I243" s="21"/>
    </row>
    <row r="244" spans="1:9">
      <c r="A244" s="34">
        <v>45</v>
      </c>
      <c r="B244" s="35"/>
      <c r="C244" s="30"/>
      <c r="D244" s="30" t="s">
        <v>234</v>
      </c>
      <c r="E244" s="16"/>
      <c r="F244" s="16">
        <v>20000</v>
      </c>
      <c r="G244" s="16"/>
      <c r="H244" s="21"/>
      <c r="I244" s="21"/>
    </row>
    <row r="245" spans="1:9">
      <c r="A245" s="34">
        <v>4511</v>
      </c>
      <c r="B245" s="35"/>
      <c r="C245" s="30"/>
      <c r="D245" s="30"/>
      <c r="E245" s="16"/>
      <c r="F245" s="16"/>
      <c r="G245" s="16">
        <v>21246.25</v>
      </c>
      <c r="H245" s="21"/>
      <c r="I245" s="21"/>
    </row>
    <row r="246" spans="1:9">
      <c r="A246" s="34">
        <v>4521</v>
      </c>
      <c r="B246" s="35"/>
      <c r="C246" s="30"/>
      <c r="D246" s="30" t="s">
        <v>234</v>
      </c>
      <c r="E246" s="16"/>
      <c r="F246" s="16">
        <v>20000</v>
      </c>
      <c r="G246" s="16"/>
      <c r="H246" s="21"/>
      <c r="I246" s="21"/>
    </row>
    <row r="247" spans="1:9">
      <c r="A247" s="13" t="s">
        <v>157</v>
      </c>
      <c r="B247" s="14"/>
      <c r="C247" s="15"/>
      <c r="D247" s="15" t="s">
        <v>158</v>
      </c>
      <c r="E247" s="16"/>
      <c r="F247" s="16"/>
      <c r="G247" s="16"/>
      <c r="H247" s="16"/>
      <c r="I247" s="16"/>
    </row>
    <row r="248" spans="1:9">
      <c r="A248" s="13" t="s">
        <v>235</v>
      </c>
      <c r="B248" s="14"/>
      <c r="C248" s="15"/>
      <c r="D248" s="15" t="s">
        <v>236</v>
      </c>
      <c r="E248" s="22"/>
      <c r="F248" s="22">
        <v>300</v>
      </c>
      <c r="G248" s="22">
        <v>300</v>
      </c>
      <c r="H248" s="16"/>
      <c r="I248" s="16">
        <v>0</v>
      </c>
    </row>
    <row r="249" spans="1:9">
      <c r="A249" s="32" t="s">
        <v>237</v>
      </c>
      <c r="B249" s="33"/>
      <c r="C249" s="20"/>
      <c r="D249" s="20" t="s">
        <v>60</v>
      </c>
      <c r="E249" s="16"/>
      <c r="F249" s="16"/>
      <c r="G249" s="16"/>
      <c r="H249" s="21"/>
      <c r="I249" s="21"/>
    </row>
    <row r="250" spans="1:9">
      <c r="A250" s="13">
        <v>3</v>
      </c>
      <c r="B250" s="14"/>
      <c r="C250" s="15"/>
      <c r="D250" s="15" t="s">
        <v>71</v>
      </c>
      <c r="E250" s="16"/>
      <c r="F250" s="16">
        <v>300</v>
      </c>
      <c r="G250" s="16">
        <v>300</v>
      </c>
      <c r="H250" s="21"/>
      <c r="I250" s="21"/>
    </row>
    <row r="251" spans="1:9">
      <c r="A251" s="24">
        <v>32</v>
      </c>
      <c r="B251" s="25"/>
      <c r="C251" s="26"/>
      <c r="D251" s="15" t="s">
        <v>79</v>
      </c>
      <c r="E251" s="16"/>
      <c r="F251" s="16"/>
      <c r="G251" s="16"/>
      <c r="H251" s="23"/>
      <c r="I251" s="23"/>
    </row>
    <row r="252" spans="1:9">
      <c r="A252" s="27">
        <v>311</v>
      </c>
      <c r="B252" s="28"/>
      <c r="C252" s="29"/>
      <c r="D252" s="30" t="s">
        <v>163</v>
      </c>
      <c r="E252" s="16"/>
      <c r="F252" s="16"/>
      <c r="G252" s="16"/>
      <c r="H252" s="21"/>
      <c r="I252" s="21"/>
    </row>
    <row r="253" hidden="1" spans="1:9">
      <c r="A253" s="27">
        <v>3111</v>
      </c>
      <c r="B253" s="28"/>
      <c r="C253" s="29"/>
      <c r="D253" s="30" t="s">
        <v>73</v>
      </c>
      <c r="E253" s="16"/>
      <c r="F253" s="16"/>
      <c r="G253" s="16"/>
      <c r="H253" s="21"/>
      <c r="I253" s="21"/>
    </row>
    <row r="254" hidden="1" spans="1:9">
      <c r="A254" s="27">
        <v>3113</v>
      </c>
      <c r="B254" s="28"/>
      <c r="C254" s="29"/>
      <c r="D254" s="30" t="s">
        <v>75</v>
      </c>
      <c r="E254" s="16"/>
      <c r="F254" s="16"/>
      <c r="G254" s="16"/>
      <c r="H254" s="21"/>
      <c r="I254" s="21"/>
    </row>
    <row r="255" hidden="1" spans="1:9">
      <c r="A255" s="27">
        <v>3114</v>
      </c>
      <c r="B255" s="28"/>
      <c r="C255" s="29"/>
      <c r="D255" s="30" t="s">
        <v>76</v>
      </c>
      <c r="E255" s="16"/>
      <c r="F255" s="16"/>
      <c r="G255" s="16"/>
      <c r="H255" s="21"/>
      <c r="I255" s="21"/>
    </row>
    <row r="256" hidden="1" spans="1:9">
      <c r="A256" s="24">
        <v>322</v>
      </c>
      <c r="B256" s="25"/>
      <c r="C256" s="26"/>
      <c r="D256" s="15" t="s">
        <v>238</v>
      </c>
      <c r="E256" s="16"/>
      <c r="F256" s="16">
        <v>300</v>
      </c>
      <c r="G256" s="16">
        <v>300</v>
      </c>
      <c r="H256" s="23"/>
      <c r="I256" s="23"/>
    </row>
    <row r="257" spans="1:9">
      <c r="A257" s="27">
        <v>3225</v>
      </c>
      <c r="B257" s="28"/>
      <c r="C257" s="29"/>
      <c r="D257" s="30" t="s">
        <v>180</v>
      </c>
      <c r="E257" s="16"/>
      <c r="F257" s="16">
        <v>300</v>
      </c>
      <c r="G257" s="16">
        <v>300</v>
      </c>
      <c r="H257" s="21"/>
      <c r="I257" s="21">
        <v>100</v>
      </c>
    </row>
    <row r="258" ht="13.5" customHeight="1" spans="1:9">
      <c r="A258" s="24">
        <v>313</v>
      </c>
      <c r="B258" s="25"/>
      <c r="C258" s="26"/>
      <c r="D258" s="15" t="s">
        <v>164</v>
      </c>
      <c r="E258" s="22"/>
      <c r="F258" s="22"/>
      <c r="G258" s="22"/>
      <c r="H258" s="23"/>
      <c r="I258" s="23"/>
    </row>
    <row r="259" ht="25.5" hidden="1" spans="1:9">
      <c r="A259" s="27">
        <v>3132</v>
      </c>
      <c r="B259" s="28"/>
      <c r="C259" s="29"/>
      <c r="D259" s="30" t="s">
        <v>165</v>
      </c>
      <c r="E259" s="16"/>
      <c r="F259" s="16"/>
      <c r="G259" s="16"/>
      <c r="H259" s="21"/>
      <c r="I259" s="21"/>
    </row>
    <row r="260" hidden="1" spans="1:9">
      <c r="A260" s="24">
        <v>32</v>
      </c>
      <c r="B260" s="25"/>
      <c r="C260" s="26"/>
      <c r="D260" s="15" t="s">
        <v>79</v>
      </c>
      <c r="E260" s="22"/>
      <c r="F260" s="22"/>
      <c r="G260" s="22"/>
      <c r="H260" s="23"/>
      <c r="I260" s="23"/>
    </row>
    <row r="261" hidden="1" spans="1:9">
      <c r="A261" s="24">
        <v>321</v>
      </c>
      <c r="B261" s="25"/>
      <c r="C261" s="26"/>
      <c r="D261" s="15" t="s">
        <v>166</v>
      </c>
      <c r="E261" s="22"/>
      <c r="F261" s="22"/>
      <c r="G261" s="22"/>
      <c r="H261" s="23"/>
      <c r="I261" s="23"/>
    </row>
    <row r="262" hidden="1" spans="1:9">
      <c r="A262" s="27">
        <v>3211</v>
      </c>
      <c r="B262" s="28"/>
      <c r="C262" s="29"/>
      <c r="D262" s="30" t="s">
        <v>80</v>
      </c>
      <c r="E262" s="16"/>
      <c r="F262" s="16"/>
      <c r="G262" s="16"/>
      <c r="H262" s="21"/>
      <c r="I262" s="21"/>
    </row>
    <row r="263" hidden="1" spans="1:9">
      <c r="A263" s="27">
        <v>3212</v>
      </c>
      <c r="B263" s="28"/>
      <c r="C263" s="29"/>
      <c r="D263" s="30" t="s">
        <v>207</v>
      </c>
      <c r="E263" s="16"/>
      <c r="F263" s="16"/>
      <c r="G263" s="16"/>
      <c r="H263" s="21"/>
      <c r="I263" s="21"/>
    </row>
    <row r="264" hidden="1" spans="1:9">
      <c r="A264" s="27">
        <v>3213</v>
      </c>
      <c r="B264" s="28"/>
      <c r="C264" s="29"/>
      <c r="D264" s="30" t="s">
        <v>169</v>
      </c>
      <c r="E264" s="16"/>
      <c r="F264" s="16"/>
      <c r="G264" s="16"/>
      <c r="H264" s="21"/>
      <c r="I264" s="21"/>
    </row>
    <row r="265" ht="25.5" hidden="1" spans="1:9">
      <c r="A265" s="27">
        <v>3214</v>
      </c>
      <c r="B265" s="28"/>
      <c r="C265" s="29"/>
      <c r="D265" s="30" t="s">
        <v>168</v>
      </c>
      <c r="E265" s="16"/>
      <c r="F265" s="16"/>
      <c r="G265" s="16"/>
      <c r="H265" s="21"/>
      <c r="I265" s="21"/>
    </row>
    <row r="266" hidden="1" spans="1:9">
      <c r="A266" s="24">
        <v>322</v>
      </c>
      <c r="B266" s="25"/>
      <c r="C266" s="26"/>
      <c r="D266" s="15" t="s">
        <v>170</v>
      </c>
      <c r="E266" s="22"/>
      <c r="F266" s="22"/>
      <c r="G266" s="22"/>
      <c r="H266" s="23"/>
      <c r="I266" s="23"/>
    </row>
    <row r="267" hidden="1" spans="1:9">
      <c r="A267" s="27">
        <v>3221</v>
      </c>
      <c r="B267" s="28"/>
      <c r="C267" s="29"/>
      <c r="D267" s="30" t="s">
        <v>171</v>
      </c>
      <c r="E267" s="16"/>
      <c r="F267" s="16"/>
      <c r="G267" s="16"/>
      <c r="H267" s="21"/>
      <c r="I267" s="21"/>
    </row>
    <row r="268" hidden="1" spans="1:9">
      <c r="A268" s="27">
        <v>3222</v>
      </c>
      <c r="B268" s="28"/>
      <c r="C268" s="29"/>
      <c r="D268" s="30" t="s">
        <v>172</v>
      </c>
      <c r="E268" s="16"/>
      <c r="F268" s="16"/>
      <c r="G268" s="16"/>
      <c r="H268" s="21"/>
      <c r="I268" s="21"/>
    </row>
    <row r="269" hidden="1" spans="1:9">
      <c r="A269" s="27">
        <v>3223</v>
      </c>
      <c r="B269" s="28"/>
      <c r="C269" s="29"/>
      <c r="D269" s="30" t="s">
        <v>173</v>
      </c>
      <c r="E269" s="16"/>
      <c r="F269" s="16"/>
      <c r="G269" s="16"/>
      <c r="H269" s="21"/>
      <c r="I269" s="21"/>
    </row>
    <row r="270" hidden="1" spans="1:9">
      <c r="A270" s="27">
        <v>3224</v>
      </c>
      <c r="B270" s="28"/>
      <c r="C270" s="29"/>
      <c r="D270" s="30" t="s">
        <v>174</v>
      </c>
      <c r="E270" s="16"/>
      <c r="F270" s="16"/>
      <c r="G270" s="16"/>
      <c r="H270" s="21"/>
      <c r="I270" s="21"/>
    </row>
    <row r="271" hidden="1" spans="1:9">
      <c r="A271" s="27">
        <v>3225</v>
      </c>
      <c r="B271" s="28"/>
      <c r="C271" s="29"/>
      <c r="D271" s="30" t="s">
        <v>175</v>
      </c>
      <c r="E271" s="16"/>
      <c r="F271" s="16"/>
      <c r="G271" s="16"/>
      <c r="H271" s="21"/>
      <c r="I271" s="21"/>
    </row>
    <row r="272" hidden="1" spans="1:9">
      <c r="A272" s="27">
        <v>3227</v>
      </c>
      <c r="B272" s="28"/>
      <c r="C272" s="29"/>
      <c r="D272" s="30" t="s">
        <v>176</v>
      </c>
      <c r="E272" s="16"/>
      <c r="F272" s="16"/>
      <c r="G272" s="16"/>
      <c r="H272" s="21"/>
      <c r="I272" s="21"/>
    </row>
    <row r="273" hidden="1" spans="1:9">
      <c r="A273" s="24">
        <v>323</v>
      </c>
      <c r="B273" s="25"/>
      <c r="C273" s="26"/>
      <c r="D273" s="15" t="s">
        <v>182</v>
      </c>
      <c r="E273" s="22"/>
      <c r="F273" s="22"/>
      <c r="G273" s="22"/>
      <c r="H273" s="23"/>
      <c r="I273" s="23"/>
    </row>
    <row r="274" hidden="1" spans="1:9">
      <c r="A274" s="27">
        <v>3231</v>
      </c>
      <c r="B274" s="28"/>
      <c r="C274" s="29"/>
      <c r="D274" s="30" t="s">
        <v>183</v>
      </c>
      <c r="E274" s="16"/>
      <c r="F274" s="16"/>
      <c r="G274" s="16"/>
      <c r="H274" s="21"/>
      <c r="I274" s="21"/>
    </row>
    <row r="275" hidden="1" spans="1:9">
      <c r="A275" s="27">
        <v>3232</v>
      </c>
      <c r="B275" s="28"/>
      <c r="C275" s="29"/>
      <c r="D275" s="30" t="s">
        <v>184</v>
      </c>
      <c r="E275" s="16"/>
      <c r="F275" s="16"/>
      <c r="G275" s="16"/>
      <c r="H275" s="21"/>
      <c r="I275" s="21"/>
    </row>
    <row r="276" hidden="1" spans="1:9">
      <c r="A276" s="27">
        <v>3233</v>
      </c>
      <c r="B276" s="28"/>
      <c r="C276" s="29"/>
      <c r="D276" s="30" t="s">
        <v>185</v>
      </c>
      <c r="E276" s="16"/>
      <c r="F276" s="16"/>
      <c r="G276" s="16"/>
      <c r="H276" s="21"/>
      <c r="I276" s="21"/>
    </row>
    <row r="277" hidden="1" spans="1:9">
      <c r="A277" s="27">
        <v>3234</v>
      </c>
      <c r="B277" s="28"/>
      <c r="C277" s="29"/>
      <c r="D277" s="30" t="s">
        <v>186</v>
      </c>
      <c r="E277" s="16"/>
      <c r="F277" s="16"/>
      <c r="G277" s="16"/>
      <c r="H277" s="21"/>
      <c r="I277" s="21"/>
    </row>
    <row r="278" hidden="1" spans="1:9">
      <c r="A278" s="27">
        <v>3235</v>
      </c>
      <c r="B278" s="28"/>
      <c r="C278" s="29"/>
      <c r="D278" s="30" t="s">
        <v>187</v>
      </c>
      <c r="E278" s="16"/>
      <c r="F278" s="16"/>
      <c r="G278" s="16"/>
      <c r="H278" s="21"/>
      <c r="I278" s="21"/>
    </row>
    <row r="279" hidden="1" spans="1:9">
      <c r="A279" s="27">
        <v>3236</v>
      </c>
      <c r="B279" s="28"/>
      <c r="C279" s="29"/>
      <c r="D279" s="30" t="s">
        <v>211</v>
      </c>
      <c r="E279" s="16"/>
      <c r="F279" s="16"/>
      <c r="G279" s="16"/>
      <c r="H279" s="21"/>
      <c r="I279" s="21"/>
    </row>
    <row r="280" hidden="1" spans="1:9">
      <c r="A280" s="27">
        <v>3237</v>
      </c>
      <c r="B280" s="28"/>
      <c r="C280" s="29"/>
      <c r="D280" s="30" t="s">
        <v>212</v>
      </c>
      <c r="E280" s="16"/>
      <c r="F280" s="16"/>
      <c r="G280" s="16"/>
      <c r="H280" s="21"/>
      <c r="I280" s="21"/>
    </row>
    <row r="281" hidden="1" spans="1:9">
      <c r="A281" s="27">
        <v>32373</v>
      </c>
      <c r="B281" s="28"/>
      <c r="C281" s="29"/>
      <c r="D281" s="30" t="s">
        <v>213</v>
      </c>
      <c r="E281" s="16"/>
      <c r="F281" s="16"/>
      <c r="G281" s="16"/>
      <c r="H281" s="21"/>
      <c r="I281" s="21"/>
    </row>
    <row r="282" hidden="1" spans="1:9">
      <c r="A282" s="27">
        <v>3238</v>
      </c>
      <c r="B282" s="28"/>
      <c r="C282" s="29"/>
      <c r="D282" s="30" t="s">
        <v>214</v>
      </c>
      <c r="E282" s="16"/>
      <c r="F282" s="16"/>
      <c r="G282" s="16"/>
      <c r="H282" s="21"/>
      <c r="I282" s="21"/>
    </row>
    <row r="283" hidden="1" spans="1:9">
      <c r="A283" s="27">
        <v>3239</v>
      </c>
      <c r="B283" s="28"/>
      <c r="C283" s="29"/>
      <c r="D283" s="30" t="s">
        <v>97</v>
      </c>
      <c r="E283" s="16"/>
      <c r="F283" s="16"/>
      <c r="G283" s="16"/>
      <c r="H283" s="21"/>
      <c r="I283" s="21"/>
    </row>
    <row r="284" ht="25.5" hidden="1" spans="1:9">
      <c r="A284" s="24">
        <v>324</v>
      </c>
      <c r="B284" s="25"/>
      <c r="C284" s="26"/>
      <c r="D284" s="15" t="s">
        <v>215</v>
      </c>
      <c r="E284" s="22"/>
      <c r="F284" s="22"/>
      <c r="G284" s="22"/>
      <c r="H284" s="23"/>
      <c r="I284" s="23"/>
    </row>
    <row r="285" ht="25.5" hidden="1" spans="1:9">
      <c r="A285" s="24">
        <v>329</v>
      </c>
      <c r="B285" s="25"/>
      <c r="C285" s="26"/>
      <c r="D285" s="15" t="s">
        <v>216</v>
      </c>
      <c r="E285" s="22"/>
      <c r="F285" s="22"/>
      <c r="G285" s="22"/>
      <c r="H285" s="23"/>
      <c r="I285" s="23"/>
    </row>
    <row r="286" hidden="1" spans="1:9">
      <c r="A286" s="27"/>
      <c r="B286" s="28"/>
      <c r="C286" s="29"/>
      <c r="D286" s="30"/>
      <c r="E286" s="16"/>
      <c r="F286" s="16"/>
      <c r="G286" s="16"/>
      <c r="H286" s="21"/>
      <c r="I286" s="21"/>
    </row>
    <row r="287" ht="0.75" customHeight="1" spans="1:9">
      <c r="A287" s="27"/>
      <c r="B287" s="28"/>
      <c r="C287" s="29"/>
      <c r="D287" s="30"/>
      <c r="E287" s="16"/>
      <c r="F287" s="16"/>
      <c r="G287" s="16"/>
      <c r="H287" s="21"/>
      <c r="I287" s="21"/>
    </row>
    <row r="288" hidden="1" spans="1:9">
      <c r="A288" s="27"/>
      <c r="B288" s="28"/>
      <c r="C288" s="29"/>
      <c r="D288" s="30"/>
      <c r="E288" s="16"/>
      <c r="F288" s="16"/>
      <c r="G288" s="16"/>
      <c r="H288" s="21"/>
      <c r="I288" s="21"/>
    </row>
    <row r="289" hidden="1" spans="1:9">
      <c r="A289" s="27"/>
      <c r="B289" s="28"/>
      <c r="C289" s="29"/>
      <c r="D289" s="30"/>
      <c r="E289" s="16"/>
      <c r="F289" s="16"/>
      <c r="G289" s="16"/>
      <c r="H289" s="21"/>
      <c r="I289" s="21"/>
    </row>
    <row r="290" ht="25.5" hidden="1" spans="1:9">
      <c r="A290" s="27">
        <v>3295</v>
      </c>
      <c r="B290" s="28"/>
      <c r="C290" s="29"/>
      <c r="D290" s="30" t="s">
        <v>217</v>
      </c>
      <c r="E290" s="16"/>
      <c r="F290" s="16"/>
      <c r="G290" s="16"/>
      <c r="H290" s="21"/>
      <c r="I290" s="21"/>
    </row>
    <row r="291" ht="25.5" hidden="1" spans="1:9">
      <c r="A291" s="27">
        <v>3296</v>
      </c>
      <c r="B291" s="28"/>
      <c r="C291" s="29"/>
      <c r="D291" s="30" t="s">
        <v>218</v>
      </c>
      <c r="E291" s="16"/>
      <c r="F291" s="16"/>
      <c r="G291" s="16"/>
      <c r="H291" s="21"/>
      <c r="I291" s="21"/>
    </row>
    <row r="292" ht="25.5" hidden="1" spans="1:9">
      <c r="A292" s="24">
        <v>37</v>
      </c>
      <c r="B292" s="25"/>
      <c r="C292" s="26"/>
      <c r="D292" s="15" t="s">
        <v>194</v>
      </c>
      <c r="E292" s="22"/>
      <c r="F292" s="22"/>
      <c r="G292" s="22"/>
      <c r="H292" s="23"/>
      <c r="I292" s="23"/>
    </row>
    <row r="293" hidden="1" spans="1:9">
      <c r="A293" s="27">
        <v>3722</v>
      </c>
      <c r="B293" s="28"/>
      <c r="C293" s="29"/>
      <c r="D293" s="30" t="s">
        <v>195</v>
      </c>
      <c r="E293" s="16"/>
      <c r="F293" s="16"/>
      <c r="G293" s="16"/>
      <c r="H293" s="21"/>
      <c r="I293" s="21"/>
    </row>
    <row r="294" hidden="1" spans="1:9">
      <c r="A294" s="27"/>
      <c r="B294" s="28"/>
      <c r="C294" s="29"/>
      <c r="D294" s="30"/>
      <c r="E294" s="16"/>
      <c r="F294" s="16"/>
      <c r="G294" s="16"/>
      <c r="H294" s="21"/>
      <c r="I294" s="21"/>
    </row>
    <row r="295" hidden="1" spans="1:9">
      <c r="A295" s="27"/>
      <c r="B295" s="28"/>
      <c r="C295" s="29"/>
      <c r="D295" s="30"/>
      <c r="E295" s="16"/>
      <c r="F295" s="16"/>
      <c r="G295" s="16"/>
      <c r="H295" s="21"/>
      <c r="I295" s="21"/>
    </row>
    <row r="296" hidden="1" spans="1:9">
      <c r="A296" s="13" t="s">
        <v>157</v>
      </c>
      <c r="B296" s="14"/>
      <c r="C296" s="15"/>
      <c r="D296" s="15" t="s">
        <v>158</v>
      </c>
      <c r="E296" s="16"/>
      <c r="F296" s="16"/>
      <c r="G296" s="16"/>
      <c r="H296" s="16"/>
      <c r="I296" s="16"/>
    </row>
    <row r="297" hidden="1" spans="1:9">
      <c r="A297" s="13"/>
      <c r="B297" s="14"/>
      <c r="C297" s="15"/>
      <c r="D297" s="15" t="s">
        <v>239</v>
      </c>
      <c r="E297" s="16"/>
      <c r="F297" s="16"/>
      <c r="G297" s="16"/>
      <c r="H297" s="16"/>
      <c r="I297" s="16"/>
    </row>
    <row r="298" hidden="1" spans="1:9">
      <c r="A298" s="32" t="s">
        <v>196</v>
      </c>
      <c r="B298" s="33"/>
      <c r="C298" s="20"/>
      <c r="D298" s="20" t="s">
        <v>197</v>
      </c>
      <c r="E298" s="16"/>
      <c r="F298" s="16"/>
      <c r="G298" s="16"/>
      <c r="H298" s="21"/>
      <c r="I298" s="21"/>
    </row>
    <row r="299" hidden="1" spans="1:9">
      <c r="A299" s="34">
        <v>3</v>
      </c>
      <c r="B299" s="35"/>
      <c r="C299" s="30"/>
      <c r="D299" s="30" t="s">
        <v>71</v>
      </c>
      <c r="E299" s="16"/>
      <c r="F299" s="16"/>
      <c r="G299" s="16"/>
      <c r="H299" s="21"/>
      <c r="I299" s="21"/>
    </row>
    <row r="300" hidden="1" spans="1:9">
      <c r="A300" s="27">
        <v>32</v>
      </c>
      <c r="B300" s="28"/>
      <c r="C300" s="29"/>
      <c r="D300" s="30" t="s">
        <v>79</v>
      </c>
      <c r="E300" s="16"/>
      <c r="F300" s="16"/>
      <c r="G300" s="16"/>
      <c r="H300" s="21"/>
      <c r="I300" s="21"/>
    </row>
    <row r="301" hidden="1" spans="1:9">
      <c r="A301" s="32" t="s">
        <v>240</v>
      </c>
      <c r="B301" s="33"/>
      <c r="C301" s="20"/>
      <c r="D301" s="20" t="s">
        <v>241</v>
      </c>
      <c r="E301" s="16"/>
      <c r="F301" s="16"/>
      <c r="G301" s="16"/>
      <c r="H301" s="21"/>
      <c r="I301" s="21"/>
    </row>
    <row r="302" ht="25.5" hidden="1" spans="1:9">
      <c r="A302" s="13">
        <v>4</v>
      </c>
      <c r="B302" s="14"/>
      <c r="C302" s="15"/>
      <c r="D302" s="15" t="s">
        <v>108</v>
      </c>
      <c r="E302" s="22"/>
      <c r="F302" s="22"/>
      <c r="G302" s="22"/>
      <c r="H302" s="23"/>
      <c r="I302" s="23"/>
    </row>
    <row r="303" ht="25.5" hidden="1" spans="1:9">
      <c r="A303" s="13">
        <v>42</v>
      </c>
      <c r="B303" s="14"/>
      <c r="C303" s="15"/>
      <c r="D303" s="15" t="s">
        <v>110</v>
      </c>
      <c r="E303" s="22"/>
      <c r="F303" s="22"/>
      <c r="G303" s="22"/>
      <c r="H303" s="23"/>
      <c r="I303" s="23"/>
    </row>
    <row r="304" hidden="1" spans="1:9">
      <c r="A304" s="34">
        <v>4241</v>
      </c>
      <c r="B304" s="35"/>
      <c r="C304" s="30"/>
      <c r="D304" s="38" t="s">
        <v>200</v>
      </c>
      <c r="E304" s="16"/>
      <c r="F304" s="16"/>
      <c r="G304" s="16"/>
      <c r="H304" s="21"/>
      <c r="I304" s="21"/>
    </row>
    <row r="305" hidden="1" spans="1:9">
      <c r="A305" s="34"/>
      <c r="B305" s="35"/>
      <c r="C305" s="30"/>
      <c r="D305" s="38" t="s">
        <v>118</v>
      </c>
      <c r="E305" s="16"/>
      <c r="F305" s="16"/>
      <c r="G305" s="16"/>
      <c r="H305" s="21"/>
      <c r="I305" s="21"/>
    </row>
    <row r="306" hidden="1" spans="1:9">
      <c r="A306" s="27"/>
      <c r="B306" s="28"/>
      <c r="C306" s="29"/>
      <c r="D306" s="39" t="s">
        <v>201</v>
      </c>
      <c r="E306" s="16"/>
      <c r="F306" s="16"/>
      <c r="G306" s="16"/>
      <c r="H306" s="21"/>
      <c r="I306" s="21"/>
    </row>
    <row r="307" hidden="1" spans="1:9">
      <c r="A307" s="27"/>
      <c r="B307" s="28"/>
      <c r="C307" s="29"/>
      <c r="D307" s="40"/>
      <c r="E307" s="16"/>
      <c r="F307" s="16"/>
      <c r="G307" s="16"/>
      <c r="H307" s="21"/>
      <c r="I307" s="21"/>
    </row>
    <row r="308" spans="1:9">
      <c r="A308" s="27"/>
      <c r="B308" s="28"/>
      <c r="C308" s="29"/>
      <c r="D308" s="40"/>
      <c r="E308" s="16"/>
      <c r="F308" s="16"/>
      <c r="G308" s="16"/>
      <c r="H308" s="21"/>
      <c r="I308" s="21"/>
    </row>
    <row r="309" spans="1:9">
      <c r="A309" s="13" t="s">
        <v>157</v>
      </c>
      <c r="B309" s="14"/>
      <c r="C309" s="15"/>
      <c r="D309" s="15" t="s">
        <v>158</v>
      </c>
      <c r="E309" s="16"/>
      <c r="F309" s="16"/>
      <c r="G309" s="16"/>
      <c r="H309" s="16"/>
      <c r="I309" s="16"/>
    </row>
    <row r="310" spans="1:9">
      <c r="A310" s="13" t="s">
        <v>242</v>
      </c>
      <c r="B310" s="14"/>
      <c r="C310" s="15"/>
      <c r="D310" s="15" t="s">
        <v>243</v>
      </c>
      <c r="E310" s="16"/>
      <c r="F310" s="16">
        <v>0</v>
      </c>
      <c r="G310" s="16"/>
      <c r="H310" s="16"/>
      <c r="I310" s="16"/>
    </row>
    <row r="311" spans="1:9">
      <c r="A311" s="32" t="s">
        <v>244</v>
      </c>
      <c r="B311" s="33"/>
      <c r="C311" s="20"/>
      <c r="D311" s="20" t="s">
        <v>245</v>
      </c>
      <c r="E311" s="16"/>
      <c r="F311" s="16"/>
      <c r="G311" s="16"/>
      <c r="H311" s="21"/>
      <c r="I311" s="21"/>
    </row>
    <row r="312" spans="1:9">
      <c r="A312" s="13">
        <v>3</v>
      </c>
      <c r="B312" s="14"/>
      <c r="C312" s="15"/>
      <c r="D312" s="15" t="s">
        <v>71</v>
      </c>
      <c r="E312" s="22"/>
      <c r="F312" s="22"/>
      <c r="G312" s="22"/>
      <c r="H312" s="23"/>
      <c r="I312" s="23"/>
    </row>
    <row r="313" spans="1:9">
      <c r="A313" s="24">
        <v>31</v>
      </c>
      <c r="B313" s="25"/>
      <c r="C313" s="26"/>
      <c r="D313" s="15" t="s">
        <v>72</v>
      </c>
      <c r="E313" s="22"/>
      <c r="F313" s="22"/>
      <c r="G313" s="22"/>
      <c r="H313" s="23"/>
      <c r="I313" s="23"/>
    </row>
    <row r="314" ht="0.75" customHeight="1" spans="1:9">
      <c r="A314" s="27">
        <v>311</v>
      </c>
      <c r="B314" s="28"/>
      <c r="C314" s="29"/>
      <c r="D314" s="30" t="s">
        <v>163</v>
      </c>
      <c r="E314" s="16"/>
      <c r="F314" s="16"/>
      <c r="G314" s="16"/>
      <c r="H314" s="21"/>
      <c r="I314" s="21"/>
    </row>
    <row r="315" hidden="1" spans="1:9">
      <c r="A315" s="27">
        <v>3111</v>
      </c>
      <c r="B315" s="28"/>
      <c r="C315" s="29"/>
      <c r="D315" s="30" t="s">
        <v>73</v>
      </c>
      <c r="E315" s="16"/>
      <c r="F315" s="16"/>
      <c r="G315" s="16"/>
      <c r="H315" s="21"/>
      <c r="I315" s="21"/>
    </row>
    <row r="316" hidden="1" spans="1:9">
      <c r="A316" s="27">
        <v>3113</v>
      </c>
      <c r="B316" s="28"/>
      <c r="C316" s="29"/>
      <c r="D316" s="30" t="s">
        <v>75</v>
      </c>
      <c r="E316" s="16"/>
      <c r="F316" s="16"/>
      <c r="G316" s="16"/>
      <c r="H316" s="21"/>
      <c r="I316" s="21"/>
    </row>
    <row r="317" hidden="1" spans="1:9">
      <c r="A317" s="27">
        <v>3114</v>
      </c>
      <c r="B317" s="28"/>
      <c r="C317" s="29"/>
      <c r="D317" s="30" t="s">
        <v>76</v>
      </c>
      <c r="E317" s="16"/>
      <c r="F317" s="16"/>
      <c r="G317" s="16"/>
      <c r="H317" s="21"/>
      <c r="I317" s="21"/>
    </row>
    <row r="318" hidden="1" spans="1:9">
      <c r="A318" s="24">
        <v>312</v>
      </c>
      <c r="B318" s="25"/>
      <c r="C318" s="26"/>
      <c r="D318" s="15" t="s">
        <v>77</v>
      </c>
      <c r="E318" s="22"/>
      <c r="F318" s="22"/>
      <c r="G318" s="22"/>
      <c r="H318" s="23"/>
      <c r="I318" s="23"/>
    </row>
    <row r="319" hidden="1" spans="1:9">
      <c r="A319" s="27">
        <v>3121</v>
      </c>
      <c r="B319" s="28"/>
      <c r="C319" s="29"/>
      <c r="D319" s="30" t="s">
        <v>77</v>
      </c>
      <c r="E319" s="16"/>
      <c r="F319" s="16"/>
      <c r="G319" s="16"/>
      <c r="H319" s="21"/>
      <c r="I319" s="21"/>
    </row>
    <row r="320" hidden="1" spans="1:9">
      <c r="A320" s="24">
        <v>313</v>
      </c>
      <c r="B320" s="25"/>
      <c r="C320" s="26"/>
      <c r="D320" s="15" t="s">
        <v>164</v>
      </c>
      <c r="E320" s="22"/>
      <c r="F320" s="22"/>
      <c r="G320" s="22"/>
      <c r="H320" s="23"/>
      <c r="I320" s="23"/>
    </row>
    <row r="321" ht="25.5" hidden="1" spans="1:9">
      <c r="A321" s="27">
        <v>3132</v>
      </c>
      <c r="B321" s="28"/>
      <c r="C321" s="29"/>
      <c r="D321" s="30" t="s">
        <v>165</v>
      </c>
      <c r="E321" s="16"/>
      <c r="F321" s="16"/>
      <c r="G321" s="16"/>
      <c r="H321" s="21"/>
      <c r="I321" s="21"/>
    </row>
    <row r="322" hidden="1" spans="1:9">
      <c r="A322" s="24">
        <v>32</v>
      </c>
      <c r="B322" s="25"/>
      <c r="C322" s="26"/>
      <c r="D322" s="15" t="s">
        <v>79</v>
      </c>
      <c r="E322" s="22"/>
      <c r="F322" s="22"/>
      <c r="G322" s="22"/>
      <c r="H322" s="23"/>
      <c r="I322" s="23"/>
    </row>
    <row r="323" spans="1:9">
      <c r="A323" s="24">
        <v>321</v>
      </c>
      <c r="B323" s="25"/>
      <c r="C323" s="26"/>
      <c r="D323" s="15" t="s">
        <v>166</v>
      </c>
      <c r="E323" s="22"/>
      <c r="F323" s="22"/>
      <c r="G323" s="22"/>
      <c r="H323" s="23"/>
      <c r="I323" s="23"/>
    </row>
    <row r="324" ht="0.75" customHeight="1" spans="1:9">
      <c r="A324" s="27">
        <v>3211</v>
      </c>
      <c r="B324" s="28"/>
      <c r="C324" s="29"/>
      <c r="D324" s="30" t="s">
        <v>80</v>
      </c>
      <c r="E324" s="16"/>
      <c r="F324" s="16"/>
      <c r="G324" s="16"/>
      <c r="H324" s="21"/>
      <c r="I324" s="21"/>
    </row>
    <row r="325" hidden="1" spans="1:9">
      <c r="A325" s="27">
        <v>3212</v>
      </c>
      <c r="B325" s="28"/>
      <c r="C325" s="29"/>
      <c r="D325" s="30" t="s">
        <v>207</v>
      </c>
      <c r="E325" s="16"/>
      <c r="F325" s="16"/>
      <c r="G325" s="16"/>
      <c r="H325" s="21"/>
      <c r="I325" s="21"/>
    </row>
    <row r="326" hidden="1" spans="1:9">
      <c r="A326" s="27">
        <v>3213</v>
      </c>
      <c r="B326" s="28"/>
      <c r="C326" s="29"/>
      <c r="D326" s="30" t="s">
        <v>169</v>
      </c>
      <c r="E326" s="16"/>
      <c r="F326" s="16"/>
      <c r="G326" s="16"/>
      <c r="H326" s="21"/>
      <c r="I326" s="21"/>
    </row>
    <row r="327" ht="25.5" hidden="1" spans="1:9">
      <c r="A327" s="27">
        <v>3214</v>
      </c>
      <c r="B327" s="28"/>
      <c r="C327" s="29"/>
      <c r="D327" s="30" t="s">
        <v>168</v>
      </c>
      <c r="E327" s="16"/>
      <c r="F327" s="16"/>
      <c r="G327" s="16"/>
      <c r="H327" s="21"/>
      <c r="I327" s="21"/>
    </row>
    <row r="328" hidden="1" spans="1:9">
      <c r="A328" s="24">
        <v>322</v>
      </c>
      <c r="B328" s="25"/>
      <c r="C328" s="26"/>
      <c r="D328" s="15" t="s">
        <v>170</v>
      </c>
      <c r="E328" s="22"/>
      <c r="F328" s="22"/>
      <c r="G328" s="22"/>
      <c r="H328" s="23"/>
      <c r="I328" s="23"/>
    </row>
    <row r="329" spans="1:9">
      <c r="A329" s="27">
        <v>3222</v>
      </c>
      <c r="B329" s="28"/>
      <c r="C329" s="29"/>
      <c r="D329" s="30" t="s">
        <v>172</v>
      </c>
      <c r="E329" s="16"/>
      <c r="F329" s="16"/>
      <c r="G329" s="16"/>
      <c r="H329" s="21"/>
      <c r="I329" s="21"/>
    </row>
    <row r="330" ht="14.25" customHeight="1" spans="1:9">
      <c r="A330" s="27">
        <v>3224</v>
      </c>
      <c r="B330" s="28"/>
      <c r="C330" s="29"/>
      <c r="D330" s="30" t="s">
        <v>174</v>
      </c>
      <c r="E330" s="16"/>
      <c r="F330" s="16"/>
      <c r="G330" s="16"/>
      <c r="H330" s="21"/>
      <c r="I330" s="21"/>
    </row>
    <row r="331" ht="2.25" hidden="1" customHeight="1" spans="1:9">
      <c r="A331" s="27">
        <v>3225</v>
      </c>
      <c r="B331" s="28"/>
      <c r="C331" s="29"/>
      <c r="D331" s="30" t="s">
        <v>175</v>
      </c>
      <c r="E331" s="16"/>
      <c r="F331" s="16"/>
      <c r="G331" s="16"/>
      <c r="H331" s="21"/>
      <c r="I331" s="21"/>
    </row>
    <row r="332" hidden="1" spans="1:9">
      <c r="A332" s="27">
        <v>3227</v>
      </c>
      <c r="B332" s="28"/>
      <c r="C332" s="29"/>
      <c r="D332" s="30" t="s">
        <v>176</v>
      </c>
      <c r="E332" s="16"/>
      <c r="F332" s="16"/>
      <c r="G332" s="16"/>
      <c r="H332" s="21"/>
      <c r="I332" s="21"/>
    </row>
    <row r="333" hidden="1" spans="1:9">
      <c r="A333" s="24">
        <v>323</v>
      </c>
      <c r="B333" s="25"/>
      <c r="C333" s="26"/>
      <c r="D333" s="15" t="s">
        <v>182</v>
      </c>
      <c r="E333" s="22"/>
      <c r="F333" s="22"/>
      <c r="G333" s="22"/>
      <c r="H333" s="23"/>
      <c r="I333" s="23"/>
    </row>
    <row r="334" hidden="1" spans="1:9">
      <c r="A334" s="27">
        <v>3231</v>
      </c>
      <c r="B334" s="28"/>
      <c r="C334" s="29"/>
      <c r="D334" s="30" t="s">
        <v>183</v>
      </c>
      <c r="E334" s="16"/>
      <c r="F334" s="16"/>
      <c r="G334" s="16"/>
      <c r="H334" s="21"/>
      <c r="I334" s="21"/>
    </row>
    <row r="335" hidden="1" spans="1:9">
      <c r="A335" s="27">
        <v>3232</v>
      </c>
      <c r="B335" s="28"/>
      <c r="C335" s="29"/>
      <c r="D335" s="30" t="s">
        <v>184</v>
      </c>
      <c r="E335" s="16"/>
      <c r="F335" s="16"/>
      <c r="G335" s="16"/>
      <c r="H335" s="21"/>
      <c r="I335" s="21"/>
    </row>
    <row r="336" hidden="1" spans="1:9">
      <c r="A336" s="27">
        <v>3233</v>
      </c>
      <c r="B336" s="28"/>
      <c r="C336" s="29"/>
      <c r="D336" s="30" t="s">
        <v>185</v>
      </c>
      <c r="E336" s="16"/>
      <c r="F336" s="16"/>
      <c r="G336" s="16"/>
      <c r="H336" s="21"/>
      <c r="I336" s="21"/>
    </row>
    <row r="337" hidden="1" spans="1:9">
      <c r="A337" s="27">
        <v>3234</v>
      </c>
      <c r="B337" s="28"/>
      <c r="C337" s="29"/>
      <c r="D337" s="30" t="s">
        <v>186</v>
      </c>
      <c r="E337" s="16"/>
      <c r="F337" s="16"/>
      <c r="G337" s="16"/>
      <c r="H337" s="21"/>
      <c r="I337" s="21"/>
    </row>
    <row r="338" hidden="1" spans="1:9">
      <c r="A338" s="27">
        <v>3235</v>
      </c>
      <c r="B338" s="28"/>
      <c r="C338" s="29"/>
      <c r="D338" s="30" t="s">
        <v>187</v>
      </c>
      <c r="E338" s="16"/>
      <c r="F338" s="16"/>
      <c r="G338" s="16"/>
      <c r="H338" s="21"/>
      <c r="I338" s="21"/>
    </row>
    <row r="339" hidden="1" spans="1:9">
      <c r="A339" s="27">
        <v>3236</v>
      </c>
      <c r="B339" s="28"/>
      <c r="C339" s="29"/>
      <c r="D339" s="30" t="s">
        <v>211</v>
      </c>
      <c r="E339" s="16"/>
      <c r="F339" s="16"/>
      <c r="G339" s="16"/>
      <c r="H339" s="21"/>
      <c r="I339" s="21"/>
    </row>
    <row r="340" hidden="1" spans="1:9">
      <c r="A340" s="27">
        <v>3237</v>
      </c>
      <c r="B340" s="28"/>
      <c r="C340" s="29"/>
      <c r="D340" s="30" t="s">
        <v>212</v>
      </c>
      <c r="E340" s="16"/>
      <c r="F340" s="16"/>
      <c r="G340" s="16"/>
      <c r="H340" s="21"/>
      <c r="I340" s="21"/>
    </row>
    <row r="341" hidden="1" spans="1:9">
      <c r="A341" s="27">
        <v>32373</v>
      </c>
      <c r="B341" s="28"/>
      <c r="C341" s="29"/>
      <c r="D341" s="30" t="s">
        <v>213</v>
      </c>
      <c r="E341" s="16"/>
      <c r="F341" s="16"/>
      <c r="G341" s="16"/>
      <c r="H341" s="21"/>
      <c r="I341" s="21"/>
    </row>
    <row r="342" hidden="1" spans="1:9">
      <c r="A342" s="27">
        <v>3238</v>
      </c>
      <c r="B342" s="28"/>
      <c r="C342" s="29"/>
      <c r="D342" s="30" t="s">
        <v>214</v>
      </c>
      <c r="E342" s="16"/>
      <c r="F342" s="16"/>
      <c r="G342" s="16"/>
      <c r="H342" s="21"/>
      <c r="I342" s="21"/>
    </row>
    <row r="343" hidden="1" spans="1:9">
      <c r="A343" s="27">
        <v>3239</v>
      </c>
      <c r="B343" s="28"/>
      <c r="C343" s="29"/>
      <c r="D343" s="30" t="s">
        <v>97</v>
      </c>
      <c r="E343" s="16"/>
      <c r="F343" s="16"/>
      <c r="G343" s="16"/>
      <c r="H343" s="21"/>
      <c r="I343" s="21"/>
    </row>
    <row r="344" ht="25.5" hidden="1" spans="1:9">
      <c r="A344" s="24">
        <v>324</v>
      </c>
      <c r="B344" s="25"/>
      <c r="C344" s="26"/>
      <c r="D344" s="15" t="s">
        <v>215</v>
      </c>
      <c r="E344" s="22"/>
      <c r="F344" s="22"/>
      <c r="G344" s="22"/>
      <c r="H344" s="23"/>
      <c r="I344" s="23"/>
    </row>
    <row r="345" ht="25.5" hidden="1" spans="1:9">
      <c r="A345" s="24">
        <v>329</v>
      </c>
      <c r="B345" s="25"/>
      <c r="C345" s="26"/>
      <c r="D345" s="15" t="s">
        <v>216</v>
      </c>
      <c r="E345" s="22"/>
      <c r="F345" s="22"/>
      <c r="G345" s="22"/>
      <c r="H345" s="23"/>
      <c r="I345" s="23"/>
    </row>
    <row r="346" hidden="1" spans="1:9">
      <c r="A346" s="27"/>
      <c r="B346" s="28"/>
      <c r="C346" s="29"/>
      <c r="D346" s="30"/>
      <c r="E346" s="16"/>
      <c r="F346" s="16"/>
      <c r="G346" s="16"/>
      <c r="H346" s="21"/>
      <c r="I346" s="21"/>
    </row>
    <row r="347" hidden="1" spans="1:9">
      <c r="A347" s="27"/>
      <c r="B347" s="28"/>
      <c r="C347" s="29"/>
      <c r="D347" s="30"/>
      <c r="E347" s="16"/>
      <c r="F347" s="16"/>
      <c r="G347" s="16"/>
      <c r="H347" s="21"/>
      <c r="I347" s="21"/>
    </row>
    <row r="348" hidden="1" spans="1:9">
      <c r="A348" s="27"/>
      <c r="B348" s="28"/>
      <c r="C348" s="29"/>
      <c r="D348" s="30"/>
      <c r="E348" s="16"/>
      <c r="F348" s="16"/>
      <c r="G348" s="16"/>
      <c r="H348" s="21"/>
      <c r="I348" s="21"/>
    </row>
    <row r="349" hidden="1" spans="1:9">
      <c r="A349" s="27"/>
      <c r="B349" s="28"/>
      <c r="C349" s="29"/>
      <c r="D349" s="30"/>
      <c r="E349" s="16"/>
      <c r="F349" s="16"/>
      <c r="G349" s="16"/>
      <c r="H349" s="21"/>
      <c r="I349" s="21"/>
    </row>
    <row r="350" ht="25.5" hidden="1" spans="1:9">
      <c r="A350" s="27">
        <v>3295</v>
      </c>
      <c r="B350" s="28"/>
      <c r="C350" s="29"/>
      <c r="D350" s="30" t="s">
        <v>217</v>
      </c>
      <c r="E350" s="16"/>
      <c r="F350" s="16"/>
      <c r="G350" s="16"/>
      <c r="H350" s="21"/>
      <c r="I350" s="21"/>
    </row>
    <row r="351" ht="25.5" hidden="1" spans="1:9">
      <c r="A351" s="27">
        <v>3296</v>
      </c>
      <c r="B351" s="28"/>
      <c r="C351" s="29"/>
      <c r="D351" s="30" t="s">
        <v>218</v>
      </c>
      <c r="E351" s="16"/>
      <c r="F351" s="16"/>
      <c r="G351" s="16"/>
      <c r="H351" s="21"/>
      <c r="I351" s="21"/>
    </row>
    <row r="352" ht="25.5" hidden="1" spans="1:9">
      <c r="A352" s="24">
        <v>37</v>
      </c>
      <c r="B352" s="25"/>
      <c r="C352" s="26"/>
      <c r="D352" s="15" t="s">
        <v>194</v>
      </c>
      <c r="E352" s="22"/>
      <c r="F352" s="22"/>
      <c r="G352" s="22"/>
      <c r="H352" s="23"/>
      <c r="I352" s="23"/>
    </row>
    <row r="353" hidden="1" spans="1:9">
      <c r="A353" s="27">
        <v>3722</v>
      </c>
      <c r="B353" s="28"/>
      <c r="C353" s="29"/>
      <c r="D353" s="30" t="s">
        <v>195</v>
      </c>
      <c r="E353" s="16"/>
      <c r="F353" s="16"/>
      <c r="G353" s="16"/>
      <c r="H353" s="21"/>
      <c r="I353" s="21"/>
    </row>
    <row r="354" hidden="1" spans="1:9">
      <c r="A354" s="13" t="s">
        <v>157</v>
      </c>
      <c r="B354" s="14"/>
      <c r="C354" s="15"/>
      <c r="D354" s="15" t="s">
        <v>158</v>
      </c>
      <c r="E354" s="16"/>
      <c r="F354" s="16"/>
      <c r="G354" s="16"/>
      <c r="H354" s="16"/>
      <c r="I354" s="16"/>
    </row>
    <row r="355" hidden="1" spans="1:9">
      <c r="A355" s="13" t="s">
        <v>246</v>
      </c>
      <c r="B355" s="14"/>
      <c r="C355" s="15"/>
      <c r="D355" s="15" t="s">
        <v>239</v>
      </c>
      <c r="E355" s="16"/>
      <c r="F355" s="16"/>
      <c r="G355" s="16"/>
      <c r="H355" s="16"/>
      <c r="I355" s="16"/>
    </row>
    <row r="356" hidden="1" spans="1:9">
      <c r="A356" s="13"/>
      <c r="B356" s="14"/>
      <c r="C356" s="15"/>
      <c r="D356" s="15"/>
      <c r="E356" s="16"/>
      <c r="F356" s="16"/>
      <c r="G356" s="16"/>
      <c r="H356" s="16"/>
      <c r="I356" s="16"/>
    </row>
    <row r="357" spans="1:9">
      <c r="A357" s="13"/>
      <c r="B357" s="14"/>
      <c r="C357" s="15"/>
      <c r="D357" s="15"/>
      <c r="E357" s="16"/>
      <c r="F357" s="16"/>
      <c r="G357" s="16"/>
      <c r="H357" s="16"/>
      <c r="I357" s="16"/>
    </row>
    <row r="358" spans="1:9">
      <c r="A358" s="13" t="s">
        <v>157</v>
      </c>
      <c r="B358" s="14"/>
      <c r="C358" s="15"/>
      <c r="D358" s="15" t="s">
        <v>158</v>
      </c>
      <c r="E358" s="16"/>
      <c r="F358" s="16"/>
      <c r="G358" s="16"/>
      <c r="H358" s="16"/>
      <c r="I358" s="16"/>
    </row>
    <row r="359" spans="1:9">
      <c r="A359" s="13" t="s">
        <v>247</v>
      </c>
      <c r="B359" s="14"/>
      <c r="C359" s="15"/>
      <c r="D359" s="15" t="s">
        <v>248</v>
      </c>
      <c r="E359" s="22">
        <v>31.22</v>
      </c>
      <c r="F359" s="22">
        <v>0</v>
      </c>
      <c r="G359" s="22"/>
      <c r="H359" s="22"/>
      <c r="I359" s="16"/>
    </row>
    <row r="360" spans="1:9">
      <c r="A360" s="32" t="s">
        <v>244</v>
      </c>
      <c r="B360" s="33"/>
      <c r="C360" s="20"/>
      <c r="D360" s="20" t="s">
        <v>245</v>
      </c>
      <c r="E360" s="16">
        <v>31.22</v>
      </c>
      <c r="F360" s="16"/>
      <c r="G360" s="16"/>
      <c r="H360" s="21"/>
      <c r="I360" s="21"/>
    </row>
    <row r="361" spans="1:9">
      <c r="A361" s="13">
        <v>3</v>
      </c>
      <c r="B361" s="14"/>
      <c r="C361" s="15"/>
      <c r="D361" s="15" t="s">
        <v>71</v>
      </c>
      <c r="E361" s="16">
        <v>31.22</v>
      </c>
      <c r="F361" s="16"/>
      <c r="G361" s="16"/>
      <c r="H361" s="21"/>
      <c r="I361" s="23"/>
    </row>
    <row r="362" spans="1:9">
      <c r="A362" s="24">
        <v>32</v>
      </c>
      <c r="B362" s="25"/>
      <c r="C362" s="26"/>
      <c r="D362" s="15" t="s">
        <v>79</v>
      </c>
      <c r="E362" s="16">
        <v>31.22</v>
      </c>
      <c r="F362" s="16"/>
      <c r="G362" s="16"/>
      <c r="H362" s="21"/>
      <c r="I362" s="23"/>
    </row>
    <row r="363" ht="15.75" customHeight="1" spans="1:9">
      <c r="A363" s="24">
        <v>322</v>
      </c>
      <c r="B363" s="25"/>
      <c r="C363" s="26"/>
      <c r="D363" s="15" t="s">
        <v>170</v>
      </c>
      <c r="E363" s="16">
        <v>31.22</v>
      </c>
      <c r="F363" s="16"/>
      <c r="G363" s="16"/>
      <c r="H363" s="21"/>
      <c r="I363" s="23"/>
    </row>
    <row r="364" spans="1:9">
      <c r="A364" s="27">
        <v>3222</v>
      </c>
      <c r="B364" s="28"/>
      <c r="C364" s="29"/>
      <c r="D364" s="30" t="s">
        <v>172</v>
      </c>
      <c r="E364" s="16">
        <v>31.22</v>
      </c>
      <c r="F364" s="16"/>
      <c r="G364" s="16"/>
      <c r="H364" s="21"/>
      <c r="I364" s="21"/>
    </row>
    <row r="365" spans="1:9">
      <c r="A365" s="24"/>
      <c r="B365" s="43" t="s">
        <v>249</v>
      </c>
      <c r="C365" s="26"/>
      <c r="D365" s="30"/>
      <c r="E365" s="16"/>
      <c r="F365" s="16"/>
      <c r="G365" s="16"/>
      <c r="H365" s="21"/>
      <c r="I365" s="21"/>
    </row>
    <row r="366" spans="1:9">
      <c r="A366" s="44" t="s">
        <v>250</v>
      </c>
      <c r="B366" s="45"/>
      <c r="C366" s="46"/>
      <c r="D366" s="30"/>
      <c r="E366" s="16"/>
      <c r="F366" s="16"/>
      <c r="G366" s="16"/>
      <c r="H366" s="21"/>
      <c r="I366" s="21"/>
    </row>
    <row r="367" ht="25.5" customHeight="1" spans="1:9">
      <c r="A367" s="27"/>
      <c r="B367" s="45" t="s">
        <v>251</v>
      </c>
      <c r="C367" s="46">
        <v>11</v>
      </c>
      <c r="D367" s="30" t="s">
        <v>252</v>
      </c>
      <c r="E367" s="22">
        <v>11079.41</v>
      </c>
      <c r="F367" s="22">
        <v>5340</v>
      </c>
      <c r="G367" s="22">
        <v>3197.25</v>
      </c>
      <c r="H367" s="21">
        <v>28.86</v>
      </c>
      <c r="I367" s="21">
        <v>59.87</v>
      </c>
    </row>
    <row r="368" spans="1:9">
      <c r="A368" s="27">
        <v>3</v>
      </c>
      <c r="B368" s="28"/>
      <c r="C368" s="29"/>
      <c r="D368" s="30" t="s">
        <v>71</v>
      </c>
      <c r="E368" s="16">
        <v>11079.41</v>
      </c>
      <c r="F368" s="16">
        <v>5340</v>
      </c>
      <c r="G368" s="16">
        <v>3197.25</v>
      </c>
      <c r="H368" s="21"/>
      <c r="I368" s="21"/>
    </row>
    <row r="369" spans="1:9">
      <c r="A369" s="27">
        <v>31</v>
      </c>
      <c r="B369" s="28"/>
      <c r="C369" s="29"/>
      <c r="D369" s="30" t="s">
        <v>253</v>
      </c>
      <c r="E369" s="16">
        <v>11079.41</v>
      </c>
      <c r="F369" s="16">
        <v>2875</v>
      </c>
      <c r="G369" s="16">
        <v>2378.25</v>
      </c>
      <c r="H369" s="21"/>
      <c r="I369" s="21"/>
    </row>
    <row r="370" spans="1:9">
      <c r="A370" s="27">
        <v>312</v>
      </c>
      <c r="B370" s="28"/>
      <c r="C370" s="29"/>
      <c r="D370" s="30" t="s">
        <v>77</v>
      </c>
      <c r="E370" s="16">
        <v>11079.41</v>
      </c>
      <c r="F370" s="22">
        <v>150</v>
      </c>
      <c r="G370" s="22">
        <v>240</v>
      </c>
      <c r="H370" s="21"/>
      <c r="I370" s="21"/>
    </row>
    <row r="371" spans="1:9">
      <c r="A371" s="27">
        <v>3121</v>
      </c>
      <c r="B371" s="28"/>
      <c r="C371" s="29"/>
      <c r="D371" s="30" t="s">
        <v>77</v>
      </c>
      <c r="E371" s="16">
        <v>11079.41</v>
      </c>
      <c r="F371" s="16">
        <v>1500</v>
      </c>
      <c r="G371" s="16">
        <v>240</v>
      </c>
      <c r="H371" s="21"/>
      <c r="I371" s="21"/>
    </row>
    <row r="372" spans="1:9">
      <c r="A372" s="27">
        <v>3132</v>
      </c>
      <c r="B372" s="28"/>
      <c r="C372" s="29"/>
      <c r="D372" s="30" t="s">
        <v>254</v>
      </c>
      <c r="E372" s="16"/>
      <c r="F372" s="16">
        <v>525</v>
      </c>
      <c r="G372" s="16">
        <v>392.42</v>
      </c>
      <c r="H372" s="21"/>
      <c r="I372" s="21"/>
    </row>
    <row r="373" spans="1:9">
      <c r="A373" s="27">
        <v>3212</v>
      </c>
      <c r="B373" s="28"/>
      <c r="C373" s="29"/>
      <c r="D373" s="30" t="s">
        <v>255</v>
      </c>
      <c r="E373" s="16"/>
      <c r="F373" s="16">
        <v>440</v>
      </c>
      <c r="G373" s="16">
        <v>186.58</v>
      </c>
      <c r="H373" s="21"/>
      <c r="I373" s="21"/>
    </row>
    <row r="374" ht="25.5" spans="1:9">
      <c r="A374" s="24"/>
      <c r="B374" s="45" t="s">
        <v>157</v>
      </c>
      <c r="C374" s="26"/>
      <c r="D374" s="30"/>
      <c r="E374" s="16"/>
      <c r="F374" s="16"/>
      <c r="G374" s="16"/>
      <c r="H374" s="21"/>
      <c r="I374" s="21"/>
    </row>
    <row r="375" ht="25.5" spans="1:9">
      <c r="A375" s="24" t="s">
        <v>256</v>
      </c>
      <c r="B375" s="25" t="s">
        <v>257</v>
      </c>
      <c r="C375" s="26"/>
      <c r="D375" s="30"/>
      <c r="E375" s="16"/>
      <c r="F375" s="16"/>
      <c r="G375" s="16"/>
      <c r="H375" s="21"/>
      <c r="I375" s="21"/>
    </row>
    <row r="376" ht="38.25" spans="1:9">
      <c r="A376" s="24"/>
      <c r="B376" s="25" t="s">
        <v>258</v>
      </c>
      <c r="C376" s="26">
        <v>511</v>
      </c>
      <c r="D376" s="30" t="s">
        <v>252</v>
      </c>
      <c r="E376" s="22">
        <v>1631.03</v>
      </c>
      <c r="F376" s="22">
        <v>30870</v>
      </c>
      <c r="G376" s="22">
        <v>27875.2</v>
      </c>
      <c r="H376" s="21">
        <v>1709</v>
      </c>
      <c r="I376" s="21">
        <v>90.3</v>
      </c>
    </row>
    <row r="377" spans="1:9">
      <c r="A377" s="27">
        <v>3</v>
      </c>
      <c r="B377" s="28"/>
      <c r="C377" s="29"/>
      <c r="D377" s="30" t="s">
        <v>71</v>
      </c>
      <c r="E377" s="16">
        <v>1631.03</v>
      </c>
      <c r="F377" s="16">
        <v>30870</v>
      </c>
      <c r="G377" s="16">
        <v>27875.2</v>
      </c>
      <c r="H377" s="21"/>
      <c r="I377" s="21"/>
    </row>
    <row r="378" spans="1:9">
      <c r="A378" s="27">
        <v>31</v>
      </c>
      <c r="B378" s="28"/>
      <c r="C378" s="29"/>
      <c r="D378" s="30" t="s">
        <v>72</v>
      </c>
      <c r="E378" s="16">
        <v>1631.03</v>
      </c>
      <c r="F378" s="16">
        <v>25275</v>
      </c>
      <c r="G378" s="16">
        <v>21404.25</v>
      </c>
      <c r="H378" s="21"/>
      <c r="I378" s="21"/>
    </row>
    <row r="379" spans="1:9">
      <c r="A379" s="27">
        <v>312</v>
      </c>
      <c r="B379" s="28"/>
      <c r="C379" s="29"/>
      <c r="D379" s="30" t="s">
        <v>77</v>
      </c>
      <c r="E379" s="22">
        <v>1631.03</v>
      </c>
      <c r="F379" s="22">
        <v>0</v>
      </c>
      <c r="G379" s="22">
        <v>1260</v>
      </c>
      <c r="H379" s="21"/>
      <c r="I379" s="21"/>
    </row>
    <row r="380" spans="1:9">
      <c r="A380" s="27">
        <v>3121</v>
      </c>
      <c r="B380" s="28"/>
      <c r="C380" s="29"/>
      <c r="D380" s="30" t="s">
        <v>77</v>
      </c>
      <c r="E380" s="16"/>
      <c r="F380" s="16">
        <v>0</v>
      </c>
      <c r="G380" s="16">
        <v>1260</v>
      </c>
      <c r="H380" s="21"/>
      <c r="I380" s="21"/>
    </row>
    <row r="381" spans="1:9">
      <c r="A381" s="27">
        <v>3212</v>
      </c>
      <c r="B381" s="28"/>
      <c r="C381" s="29"/>
      <c r="D381" s="30" t="s">
        <v>255</v>
      </c>
      <c r="E381" s="16"/>
      <c r="F381" s="16">
        <v>1770</v>
      </c>
      <c r="G381" s="16">
        <v>1679.2</v>
      </c>
      <c r="H381" s="21"/>
      <c r="I381" s="21"/>
    </row>
    <row r="382" spans="1:9">
      <c r="A382" s="27">
        <v>3132</v>
      </c>
      <c r="B382" s="28"/>
      <c r="C382" s="29"/>
      <c r="D382" s="30" t="s">
        <v>259</v>
      </c>
      <c r="E382" s="16"/>
      <c r="F382" s="16">
        <v>3825</v>
      </c>
      <c r="G382" s="16">
        <v>3531.75</v>
      </c>
      <c r="H382" s="21"/>
      <c r="I382" s="21"/>
    </row>
    <row r="383" spans="1:9">
      <c r="A383" s="13" t="s">
        <v>157</v>
      </c>
      <c r="B383" s="14"/>
      <c r="C383" s="15"/>
      <c r="D383" s="15" t="s">
        <v>158</v>
      </c>
      <c r="E383" s="16"/>
      <c r="F383" s="16"/>
      <c r="G383" s="16"/>
      <c r="H383" s="16"/>
      <c r="I383" s="16"/>
    </row>
    <row r="384" spans="1:9">
      <c r="A384" s="13" t="s">
        <v>159</v>
      </c>
      <c r="B384" s="14"/>
      <c r="C384" s="15"/>
      <c r="D384" s="15" t="s">
        <v>160</v>
      </c>
      <c r="E384" s="16"/>
      <c r="F384" s="16"/>
      <c r="G384" s="16"/>
      <c r="H384" s="16"/>
      <c r="I384" s="16"/>
    </row>
    <row r="385" spans="1:9">
      <c r="A385" s="32" t="s">
        <v>260</v>
      </c>
      <c r="B385" s="33"/>
      <c r="C385" s="20"/>
      <c r="D385" s="20" t="s">
        <v>115</v>
      </c>
      <c r="E385" s="23">
        <v>2378.4</v>
      </c>
      <c r="F385" s="23">
        <v>10000</v>
      </c>
      <c r="G385" s="23">
        <v>5912.42</v>
      </c>
      <c r="H385" s="21">
        <v>248.59</v>
      </c>
      <c r="I385" s="21">
        <v>59.12</v>
      </c>
    </row>
    <row r="386" spans="1:9">
      <c r="A386" s="13">
        <v>3</v>
      </c>
      <c r="B386" s="14"/>
      <c r="C386" s="15"/>
      <c r="D386" s="15" t="s">
        <v>71</v>
      </c>
      <c r="E386" s="21">
        <v>2378.4</v>
      </c>
      <c r="F386" s="21">
        <v>10000</v>
      </c>
      <c r="G386" s="21">
        <v>5912.42</v>
      </c>
      <c r="H386" s="23"/>
      <c r="I386" s="23"/>
    </row>
    <row r="387" spans="1:9">
      <c r="A387" s="24">
        <v>31</v>
      </c>
      <c r="B387" s="25"/>
      <c r="C387" s="26"/>
      <c r="D387" s="15" t="s">
        <v>72</v>
      </c>
      <c r="E387" s="22"/>
      <c r="F387" s="22"/>
      <c r="G387" s="22"/>
      <c r="H387" s="23"/>
      <c r="I387" s="23"/>
    </row>
    <row r="388" ht="0.75" customHeight="1" spans="1:9">
      <c r="A388" s="27">
        <v>311</v>
      </c>
      <c r="B388" s="28"/>
      <c r="C388" s="29"/>
      <c r="D388" s="30" t="s">
        <v>163</v>
      </c>
      <c r="E388" s="16"/>
      <c r="F388" s="16"/>
      <c r="G388" s="16"/>
      <c r="H388" s="21"/>
      <c r="I388" s="21"/>
    </row>
    <row r="389" hidden="1" spans="1:9">
      <c r="A389" s="27">
        <v>3111</v>
      </c>
      <c r="B389" s="28"/>
      <c r="C389" s="29"/>
      <c r="D389" s="30" t="s">
        <v>73</v>
      </c>
      <c r="E389" s="16"/>
      <c r="F389" s="16"/>
      <c r="G389" s="16"/>
      <c r="H389" s="21"/>
      <c r="I389" s="21"/>
    </row>
    <row r="390" hidden="1" spans="1:9">
      <c r="A390" s="27">
        <v>3113</v>
      </c>
      <c r="B390" s="28"/>
      <c r="C390" s="29"/>
      <c r="D390" s="30" t="s">
        <v>75</v>
      </c>
      <c r="E390" s="16"/>
      <c r="F390" s="16"/>
      <c r="G390" s="16"/>
      <c r="H390" s="21"/>
      <c r="I390" s="21"/>
    </row>
    <row r="391" hidden="1" spans="1:9">
      <c r="A391" s="27">
        <v>3114</v>
      </c>
      <c r="B391" s="28"/>
      <c r="C391" s="29"/>
      <c r="D391" s="30" t="s">
        <v>76</v>
      </c>
      <c r="E391" s="16"/>
      <c r="F391" s="16"/>
      <c r="G391" s="16"/>
      <c r="H391" s="21"/>
      <c r="I391" s="21"/>
    </row>
    <row r="392" hidden="1" spans="1:9">
      <c r="A392" s="24">
        <v>312</v>
      </c>
      <c r="B392" s="25"/>
      <c r="C392" s="26"/>
      <c r="D392" s="15" t="s">
        <v>77</v>
      </c>
      <c r="E392" s="22"/>
      <c r="F392" s="22"/>
      <c r="G392" s="22"/>
      <c r="H392" s="23"/>
      <c r="I392" s="23"/>
    </row>
    <row r="393" hidden="1" spans="1:9">
      <c r="A393" s="27">
        <v>3121</v>
      </c>
      <c r="B393" s="28"/>
      <c r="C393" s="29"/>
      <c r="D393" s="30" t="s">
        <v>77</v>
      </c>
      <c r="E393" s="16"/>
      <c r="F393" s="16"/>
      <c r="G393" s="16"/>
      <c r="H393" s="21"/>
      <c r="I393" s="21"/>
    </row>
    <row r="394" hidden="1" spans="1:9">
      <c r="A394" s="24">
        <v>313</v>
      </c>
      <c r="B394" s="25"/>
      <c r="C394" s="26"/>
      <c r="D394" s="15" t="s">
        <v>164</v>
      </c>
      <c r="E394" s="22"/>
      <c r="F394" s="22"/>
      <c r="G394" s="22"/>
      <c r="H394" s="23"/>
      <c r="I394" s="23"/>
    </row>
    <row r="395" ht="25.5" hidden="1" spans="1:9">
      <c r="A395" s="27">
        <v>3132</v>
      </c>
      <c r="B395" s="28"/>
      <c r="C395" s="29"/>
      <c r="D395" s="30" t="s">
        <v>165</v>
      </c>
      <c r="E395" s="16"/>
      <c r="F395" s="16"/>
      <c r="G395" s="16"/>
      <c r="H395" s="21"/>
      <c r="I395" s="21"/>
    </row>
    <row r="396" hidden="1" spans="1:9">
      <c r="A396" s="24">
        <v>32</v>
      </c>
      <c r="B396" s="25"/>
      <c r="C396" s="26"/>
      <c r="D396" s="15" t="s">
        <v>79</v>
      </c>
      <c r="E396" s="22"/>
      <c r="F396" s="22"/>
      <c r="G396" s="22"/>
      <c r="H396" s="23"/>
      <c r="I396" s="23"/>
    </row>
    <row r="397" ht="14.25" customHeight="1" spans="1:9">
      <c r="A397" s="24">
        <v>322</v>
      </c>
      <c r="B397" s="25"/>
      <c r="C397" s="26"/>
      <c r="D397" s="15" t="s">
        <v>170</v>
      </c>
      <c r="E397" s="22"/>
      <c r="F397" s="22"/>
      <c r="G397" s="22"/>
      <c r="H397" s="23"/>
      <c r="I397" s="23"/>
    </row>
    <row r="398" spans="1:9">
      <c r="A398" s="27">
        <v>3222</v>
      </c>
      <c r="B398" s="28"/>
      <c r="C398" s="29"/>
      <c r="D398" s="30" t="s">
        <v>261</v>
      </c>
      <c r="E398" s="16"/>
      <c r="F398" s="16"/>
      <c r="G398" s="16"/>
      <c r="H398" s="21"/>
      <c r="I398" s="21"/>
    </row>
    <row r="399" spans="1:9">
      <c r="A399" s="27">
        <v>3224</v>
      </c>
      <c r="B399" s="28"/>
      <c r="C399" s="29"/>
      <c r="D399" s="30" t="s">
        <v>174</v>
      </c>
      <c r="E399" s="16"/>
      <c r="F399" s="16"/>
      <c r="G399" s="16"/>
      <c r="H399" s="21"/>
      <c r="I399" s="21"/>
    </row>
    <row r="400" spans="1:9">
      <c r="A400" s="27">
        <v>3225</v>
      </c>
      <c r="B400" s="28"/>
      <c r="C400" s="29"/>
      <c r="D400" s="30" t="s">
        <v>175</v>
      </c>
      <c r="E400" s="16"/>
      <c r="F400" s="16"/>
      <c r="G400" s="16"/>
      <c r="H400" s="21"/>
      <c r="I400" s="21"/>
    </row>
    <row r="401" ht="25.5" spans="1:9">
      <c r="A401" s="24">
        <v>4</v>
      </c>
      <c r="B401" s="25"/>
      <c r="C401" s="26"/>
      <c r="D401" s="15" t="s">
        <v>262</v>
      </c>
      <c r="E401" s="16"/>
      <c r="F401" s="16"/>
      <c r="G401" s="16"/>
      <c r="H401" s="21"/>
      <c r="I401" s="21"/>
    </row>
    <row r="402" ht="25.5" spans="1:9">
      <c r="A402" s="24">
        <v>42</v>
      </c>
      <c r="B402" s="25"/>
      <c r="C402" s="26"/>
      <c r="D402" s="15" t="s">
        <v>110</v>
      </c>
      <c r="E402" s="22">
        <v>13617.02</v>
      </c>
      <c r="F402" s="22">
        <v>8900</v>
      </c>
      <c r="G402" s="22">
        <v>5912.42</v>
      </c>
      <c r="H402" s="21"/>
      <c r="I402" s="21"/>
    </row>
    <row r="403" spans="1:9">
      <c r="A403" s="24">
        <v>424</v>
      </c>
      <c r="B403" s="25"/>
      <c r="C403" s="26"/>
      <c r="D403" s="15" t="s">
        <v>263</v>
      </c>
      <c r="E403" s="16">
        <v>3516.27</v>
      </c>
      <c r="F403" s="16"/>
      <c r="G403" s="16">
        <v>2244.08</v>
      </c>
      <c r="H403" s="21"/>
      <c r="I403" s="21"/>
    </row>
    <row r="404" spans="1:9">
      <c r="A404" s="27">
        <v>4226</v>
      </c>
      <c r="B404" s="28"/>
      <c r="C404" s="29"/>
      <c r="D404" s="30" t="s">
        <v>198</v>
      </c>
      <c r="E404" s="16">
        <v>299</v>
      </c>
      <c r="F404" s="16">
        <v>1100</v>
      </c>
      <c r="G404" s="16">
        <v>0</v>
      </c>
      <c r="H404" s="21"/>
      <c r="I404" s="21"/>
    </row>
    <row r="405" spans="1:9">
      <c r="A405" s="27">
        <v>4227</v>
      </c>
      <c r="B405" s="28"/>
      <c r="C405" s="29"/>
      <c r="D405" s="30" t="s">
        <v>264</v>
      </c>
      <c r="E405" s="16">
        <v>9801.75</v>
      </c>
      <c r="F405" s="16"/>
      <c r="G405" s="16">
        <v>3668.34</v>
      </c>
      <c r="H405" s="21"/>
      <c r="I405" s="21"/>
    </row>
    <row r="406" ht="38.25" spans="1:9">
      <c r="A406" s="24" t="s">
        <v>265</v>
      </c>
      <c r="B406" s="25"/>
      <c r="C406" s="26"/>
      <c r="D406" s="15" t="s">
        <v>158</v>
      </c>
      <c r="E406" s="22">
        <v>1897.29</v>
      </c>
      <c r="F406" s="22">
        <v>750</v>
      </c>
      <c r="G406" s="22">
        <v>39.99</v>
      </c>
      <c r="H406" s="21"/>
      <c r="I406" s="21"/>
    </row>
    <row r="407" ht="51" spans="1:9">
      <c r="A407" s="24" t="s">
        <v>266</v>
      </c>
      <c r="B407" s="25"/>
      <c r="C407" s="29"/>
      <c r="D407" s="30" t="s">
        <v>267</v>
      </c>
      <c r="E407" s="22">
        <v>1897.29</v>
      </c>
      <c r="F407" s="22">
        <v>750</v>
      </c>
      <c r="G407" s="22">
        <v>39.99</v>
      </c>
      <c r="H407" s="21"/>
      <c r="I407" s="21"/>
    </row>
    <row r="408" ht="25.5" spans="1:9">
      <c r="A408" s="24" t="s">
        <v>268</v>
      </c>
      <c r="B408" s="25"/>
      <c r="C408" s="29"/>
      <c r="D408" s="31" t="s">
        <v>269</v>
      </c>
      <c r="E408" s="22">
        <v>1897.29</v>
      </c>
      <c r="F408" s="22">
        <v>750</v>
      </c>
      <c r="G408" s="22">
        <v>39.99</v>
      </c>
      <c r="H408" s="21"/>
      <c r="I408" s="21">
        <v>0</v>
      </c>
    </row>
    <row r="409" spans="1:9">
      <c r="A409" s="27"/>
      <c r="B409" s="28">
        <v>3</v>
      </c>
      <c r="C409" s="29"/>
      <c r="D409" s="30" t="s">
        <v>71</v>
      </c>
      <c r="E409" s="21">
        <v>1897.29</v>
      </c>
      <c r="F409" s="21"/>
      <c r="G409" s="21">
        <v>39.99</v>
      </c>
      <c r="H409" s="21"/>
      <c r="I409" s="21"/>
    </row>
    <row r="410" spans="1:9">
      <c r="A410" s="13">
        <v>32</v>
      </c>
      <c r="B410" s="14"/>
      <c r="C410" s="15"/>
      <c r="D410" s="15" t="s">
        <v>238</v>
      </c>
      <c r="E410" s="16">
        <v>1897.29</v>
      </c>
      <c r="F410" s="16"/>
      <c r="G410" s="16"/>
      <c r="H410" s="23"/>
      <c r="I410" s="23"/>
    </row>
    <row r="411" spans="1:9">
      <c r="A411" s="13">
        <v>3222</v>
      </c>
      <c r="B411" s="14"/>
      <c r="C411" s="15"/>
      <c r="D411" s="15" t="s">
        <v>270</v>
      </c>
      <c r="E411" s="16">
        <v>1897.29</v>
      </c>
      <c r="F411" s="16">
        <v>750</v>
      </c>
      <c r="G411" s="16"/>
      <c r="H411" s="23"/>
      <c r="I411" s="23"/>
    </row>
    <row r="412" spans="1:9">
      <c r="A412" s="13"/>
      <c r="B412" s="14"/>
      <c r="C412" s="15"/>
      <c r="D412" s="15" t="s">
        <v>271</v>
      </c>
      <c r="E412" s="22"/>
      <c r="F412" s="22"/>
      <c r="G412" s="22"/>
      <c r="H412" s="23"/>
      <c r="I412" s="23"/>
    </row>
    <row r="413" spans="1:9">
      <c r="A413" s="13"/>
      <c r="B413" s="14"/>
      <c r="C413" s="15"/>
      <c r="D413" s="15"/>
      <c r="E413" s="16"/>
      <c r="F413" s="16"/>
      <c r="G413" s="16"/>
      <c r="H413" s="23"/>
      <c r="I413" s="23"/>
    </row>
    <row r="414" spans="1:9">
      <c r="A414" s="13"/>
      <c r="B414" s="14"/>
      <c r="C414" s="15"/>
      <c r="D414" s="15"/>
      <c r="E414" s="16"/>
      <c r="F414" s="16"/>
      <c r="G414" s="16"/>
      <c r="H414" s="23"/>
      <c r="I414" s="23"/>
    </row>
    <row r="415" ht="51" spans="1:9">
      <c r="A415" s="13" t="s">
        <v>272</v>
      </c>
      <c r="B415" s="14"/>
      <c r="C415" s="15"/>
      <c r="D415" s="15" t="s">
        <v>273</v>
      </c>
      <c r="E415" s="16"/>
      <c r="F415" s="22">
        <v>7443.75</v>
      </c>
      <c r="G415" s="22">
        <v>7443.75</v>
      </c>
      <c r="H415" s="23">
        <v>0</v>
      </c>
      <c r="I415" s="23">
        <v>100</v>
      </c>
    </row>
    <row r="416" ht="38.25" spans="1:9">
      <c r="A416" s="13" t="s">
        <v>274</v>
      </c>
      <c r="B416" s="14"/>
      <c r="C416" s="15"/>
      <c r="D416" s="15" t="s">
        <v>60</v>
      </c>
      <c r="E416" s="16"/>
      <c r="F416" s="22">
        <v>7443.75</v>
      </c>
      <c r="G416" s="22">
        <v>7443.75</v>
      </c>
      <c r="H416" s="23"/>
      <c r="I416" s="23"/>
    </row>
    <row r="417" ht="25.5" spans="1:9">
      <c r="A417" s="13" t="s">
        <v>275</v>
      </c>
      <c r="B417" s="14"/>
      <c r="C417" s="15"/>
      <c r="D417" s="15"/>
      <c r="E417" s="16"/>
      <c r="F417" s="16"/>
      <c r="G417" s="16"/>
      <c r="H417" s="23"/>
      <c r="I417" s="23"/>
    </row>
    <row r="418" ht="25.5" spans="1:9">
      <c r="A418" s="13">
        <v>4</v>
      </c>
      <c r="B418" s="14"/>
      <c r="C418" s="15"/>
      <c r="D418" s="15" t="s">
        <v>262</v>
      </c>
      <c r="E418" s="16"/>
      <c r="F418" s="16">
        <v>7443.75</v>
      </c>
      <c r="G418" s="16">
        <v>7443.75</v>
      </c>
      <c r="H418" s="23"/>
      <c r="I418" s="23"/>
    </row>
    <row r="419" ht="25.5" spans="1:9">
      <c r="A419" s="13">
        <v>42</v>
      </c>
      <c r="B419" s="14"/>
      <c r="C419" s="15"/>
      <c r="D419" s="15" t="s">
        <v>110</v>
      </c>
      <c r="E419" s="16"/>
      <c r="F419" s="16">
        <v>7443.75</v>
      </c>
      <c r="G419" s="16">
        <v>7443.75</v>
      </c>
      <c r="H419" s="23"/>
      <c r="I419" s="23"/>
    </row>
    <row r="420" spans="1:9">
      <c r="A420" s="13">
        <v>422</v>
      </c>
      <c r="B420" s="14"/>
      <c r="C420" s="15"/>
      <c r="D420" s="15" t="s">
        <v>276</v>
      </c>
      <c r="E420" s="16"/>
      <c r="F420" s="16">
        <v>7443.75</v>
      </c>
      <c r="G420" s="16">
        <v>7443.75</v>
      </c>
      <c r="H420" s="23"/>
      <c r="I420" s="23"/>
    </row>
    <row r="421" spans="1:9">
      <c r="A421" s="13">
        <v>4226</v>
      </c>
      <c r="B421" s="14"/>
      <c r="C421" s="15"/>
      <c r="D421" s="15" t="s">
        <v>114</v>
      </c>
      <c r="E421" s="16"/>
      <c r="F421" s="16">
        <v>7443.75</v>
      </c>
      <c r="G421" s="16">
        <v>7443.75</v>
      </c>
      <c r="H421" s="23"/>
      <c r="I421" s="23"/>
    </row>
    <row r="422" spans="1:9">
      <c r="A422" s="13">
        <v>42261</v>
      </c>
      <c r="B422" s="14"/>
      <c r="C422" s="15"/>
      <c r="D422" s="15" t="s">
        <v>219</v>
      </c>
      <c r="E422" s="16"/>
      <c r="F422" s="16">
        <v>7443.75</v>
      </c>
      <c r="G422" s="16">
        <v>7443.75</v>
      </c>
      <c r="H422" s="23"/>
      <c r="I422" s="23"/>
    </row>
    <row r="423" spans="1:9">
      <c r="A423" s="13"/>
      <c r="B423" s="14"/>
      <c r="C423" s="15"/>
      <c r="D423" s="15"/>
      <c r="E423" s="16"/>
      <c r="F423" s="16"/>
      <c r="G423" s="16"/>
      <c r="H423" s="23"/>
      <c r="I423" s="23"/>
    </row>
    <row r="424" spans="1:9">
      <c r="A424" s="13"/>
      <c r="B424" s="14"/>
      <c r="C424" s="15"/>
      <c r="D424" s="15" t="s">
        <v>277</v>
      </c>
      <c r="E424" s="16"/>
      <c r="F424" s="16"/>
      <c r="G424" s="16"/>
      <c r="H424" s="23"/>
      <c r="I424" s="23"/>
    </row>
    <row r="425" spans="1:9">
      <c r="A425" s="13"/>
      <c r="B425" s="14"/>
      <c r="C425" s="15"/>
      <c r="D425" s="15" t="s">
        <v>278</v>
      </c>
      <c r="E425" s="16"/>
      <c r="F425" s="16"/>
      <c r="G425" s="16"/>
      <c r="H425" s="23"/>
      <c r="I425" s="23"/>
    </row>
    <row r="426" spans="1:9">
      <c r="A426" s="13"/>
      <c r="B426" s="14"/>
      <c r="C426" s="15"/>
      <c r="D426" s="15" t="s">
        <v>279</v>
      </c>
      <c r="E426" s="16"/>
      <c r="F426" s="16"/>
      <c r="G426" s="16"/>
      <c r="H426" s="23"/>
      <c r="I426" s="23"/>
    </row>
    <row r="427" spans="1:9">
      <c r="A427" s="13"/>
      <c r="B427" s="14"/>
      <c r="C427" s="15"/>
      <c r="D427" s="15"/>
      <c r="E427" s="16"/>
      <c r="F427" s="16"/>
      <c r="G427" s="16"/>
      <c r="H427" s="23"/>
      <c r="I427" s="23"/>
    </row>
    <row r="428" spans="1:9">
      <c r="A428" s="13">
        <v>3</v>
      </c>
      <c r="B428" s="14"/>
      <c r="C428" s="15"/>
      <c r="D428" s="15" t="s">
        <v>71</v>
      </c>
      <c r="E428" s="16"/>
      <c r="F428" s="22">
        <v>40635.96</v>
      </c>
      <c r="G428" s="22">
        <v>12297.83</v>
      </c>
      <c r="H428" s="23"/>
      <c r="I428" s="23">
        <v>30.26</v>
      </c>
    </row>
    <row r="429" spans="1:9">
      <c r="A429" s="13">
        <v>31</v>
      </c>
      <c r="B429" s="14"/>
      <c r="C429" s="15"/>
      <c r="D429" s="15" t="s">
        <v>72</v>
      </c>
      <c r="E429" s="16"/>
      <c r="F429" s="16">
        <v>2433.5</v>
      </c>
      <c r="G429" s="16">
        <v>0</v>
      </c>
      <c r="H429" s="23"/>
      <c r="I429" s="23"/>
    </row>
    <row r="430" spans="1:9">
      <c r="A430" s="34">
        <v>311</v>
      </c>
      <c r="B430" s="35"/>
      <c r="C430" s="30"/>
      <c r="D430" s="30" t="s">
        <v>163</v>
      </c>
      <c r="E430" s="16"/>
      <c r="F430" s="16">
        <v>2433.5</v>
      </c>
      <c r="G430" s="16">
        <v>0</v>
      </c>
      <c r="H430" s="23"/>
      <c r="I430" s="23"/>
    </row>
    <row r="431" spans="1:9">
      <c r="A431" s="34">
        <v>3111</v>
      </c>
      <c r="B431" s="35"/>
      <c r="C431" s="30"/>
      <c r="D431" s="30" t="s">
        <v>73</v>
      </c>
      <c r="E431" s="16"/>
      <c r="F431" s="16">
        <v>2433.5</v>
      </c>
      <c r="G431" s="16">
        <v>0</v>
      </c>
      <c r="H431" s="23"/>
      <c r="I431" s="23"/>
    </row>
    <row r="432" spans="1:9">
      <c r="A432" s="34">
        <v>31111</v>
      </c>
      <c r="B432" s="35"/>
      <c r="C432" s="30"/>
      <c r="D432" s="30" t="s">
        <v>280</v>
      </c>
      <c r="E432" s="16"/>
      <c r="F432" s="16">
        <v>2433.5</v>
      </c>
      <c r="G432" s="16">
        <v>0</v>
      </c>
      <c r="H432" s="23"/>
      <c r="I432" s="23"/>
    </row>
    <row r="433" spans="1:9">
      <c r="A433" s="13">
        <v>32</v>
      </c>
      <c r="B433" s="14"/>
      <c r="C433" s="15"/>
      <c r="D433" s="15" t="s">
        <v>79</v>
      </c>
      <c r="E433" s="16"/>
      <c r="F433" s="22">
        <v>38202.46</v>
      </c>
      <c r="G433" s="22">
        <v>12297.83</v>
      </c>
      <c r="H433" s="23"/>
      <c r="I433" s="23">
        <v>32.19</v>
      </c>
    </row>
    <row r="434" spans="1:9">
      <c r="A434" s="13">
        <v>321</v>
      </c>
      <c r="B434" s="14"/>
      <c r="C434" s="15"/>
      <c r="D434" s="30" t="s">
        <v>166</v>
      </c>
      <c r="E434" s="16"/>
      <c r="F434" s="16">
        <v>1000</v>
      </c>
      <c r="G434" s="16">
        <v>90</v>
      </c>
      <c r="H434" s="23"/>
      <c r="I434" s="23">
        <v>9</v>
      </c>
    </row>
    <row r="435" spans="1:9">
      <c r="A435" s="13">
        <v>3211</v>
      </c>
      <c r="B435" s="14"/>
      <c r="C435" s="15"/>
      <c r="D435" s="30" t="s">
        <v>80</v>
      </c>
      <c r="E435" s="16"/>
      <c r="F435" s="16">
        <v>0</v>
      </c>
      <c r="G435" s="16">
        <v>90</v>
      </c>
      <c r="H435" s="23"/>
      <c r="I435" s="23"/>
    </row>
    <row r="436" spans="1:9">
      <c r="A436" s="13">
        <v>32115</v>
      </c>
      <c r="B436" s="14"/>
      <c r="C436" s="15"/>
      <c r="D436" s="30" t="s">
        <v>281</v>
      </c>
      <c r="E436" s="16"/>
      <c r="F436" s="16">
        <v>0</v>
      </c>
      <c r="G436" s="16">
        <v>90</v>
      </c>
      <c r="H436" s="23"/>
      <c r="I436" s="23"/>
    </row>
    <row r="437" ht="25.5" spans="1:9">
      <c r="A437" s="13">
        <v>3214</v>
      </c>
      <c r="B437" s="14"/>
      <c r="C437" s="15"/>
      <c r="D437" s="15" t="s">
        <v>168</v>
      </c>
      <c r="E437" s="16"/>
      <c r="F437" s="16">
        <v>1000</v>
      </c>
      <c r="G437" s="16">
        <v>0</v>
      </c>
      <c r="H437" s="23"/>
      <c r="I437" s="23"/>
    </row>
    <row r="438" spans="1:9">
      <c r="A438" s="13">
        <v>32141</v>
      </c>
      <c r="B438" s="14"/>
      <c r="C438" s="15"/>
      <c r="D438" s="30" t="s">
        <v>282</v>
      </c>
      <c r="E438" s="16"/>
      <c r="F438" s="16">
        <v>1000</v>
      </c>
      <c r="G438" s="16">
        <v>0</v>
      </c>
      <c r="H438" s="23"/>
      <c r="I438" s="23"/>
    </row>
    <row r="439" spans="1:9">
      <c r="A439" s="13">
        <v>322</v>
      </c>
      <c r="B439" s="14"/>
      <c r="C439" s="15"/>
      <c r="D439" s="15" t="s">
        <v>238</v>
      </c>
      <c r="E439" s="16"/>
      <c r="F439" s="22">
        <v>17100</v>
      </c>
      <c r="G439" s="22">
        <v>2476.42</v>
      </c>
      <c r="H439" s="23"/>
      <c r="I439" s="23">
        <v>14.48</v>
      </c>
    </row>
    <row r="440" spans="1:9">
      <c r="A440" s="34">
        <v>3221</v>
      </c>
      <c r="B440" s="14"/>
      <c r="C440" s="15"/>
      <c r="D440" s="30" t="s">
        <v>177</v>
      </c>
      <c r="E440" s="16"/>
      <c r="F440" s="22">
        <v>6000</v>
      </c>
      <c r="G440" s="22">
        <v>1033.18</v>
      </c>
      <c r="H440" s="23"/>
      <c r="I440" s="23">
        <v>17.22</v>
      </c>
    </row>
    <row r="441" spans="1:9">
      <c r="A441" s="34">
        <v>32211</v>
      </c>
      <c r="B441" s="14"/>
      <c r="C441" s="15"/>
      <c r="D441" s="30" t="s">
        <v>283</v>
      </c>
      <c r="E441" s="16"/>
      <c r="F441" s="16">
        <v>3500</v>
      </c>
      <c r="G441" s="16">
        <v>397.39</v>
      </c>
      <c r="H441" s="23"/>
      <c r="I441" s="23">
        <v>11.35</v>
      </c>
    </row>
    <row r="442" spans="1:9">
      <c r="A442" s="34">
        <v>32214</v>
      </c>
      <c r="B442" s="14"/>
      <c r="C442" s="15"/>
      <c r="D442" s="30" t="s">
        <v>284</v>
      </c>
      <c r="E442" s="16"/>
      <c r="F442" s="16">
        <v>2500</v>
      </c>
      <c r="G442" s="16">
        <v>635.79</v>
      </c>
      <c r="H442" s="23"/>
      <c r="I442" s="23">
        <v>25.43</v>
      </c>
    </row>
    <row r="443" spans="1:9">
      <c r="A443" s="13">
        <v>3222</v>
      </c>
      <c r="B443" s="14"/>
      <c r="C443" s="15"/>
      <c r="D443" s="15" t="s">
        <v>85</v>
      </c>
      <c r="E443" s="16"/>
      <c r="F443" s="22">
        <v>5600</v>
      </c>
      <c r="G443" s="22">
        <v>20.56</v>
      </c>
      <c r="H443" s="23"/>
      <c r="I443" s="23">
        <v>11.35</v>
      </c>
    </row>
    <row r="444" spans="1:9">
      <c r="A444" s="34">
        <v>32224</v>
      </c>
      <c r="B444" s="14"/>
      <c r="C444" s="15"/>
      <c r="D444" s="15" t="s">
        <v>181</v>
      </c>
      <c r="E444" s="16"/>
      <c r="F444" s="16">
        <v>5600</v>
      </c>
      <c r="G444" s="16">
        <v>20.56</v>
      </c>
      <c r="H444" s="23"/>
      <c r="I444" s="23">
        <v>11.35</v>
      </c>
    </row>
    <row r="445" ht="25.5" spans="1:9">
      <c r="A445" s="13">
        <v>3224</v>
      </c>
      <c r="B445" s="14"/>
      <c r="C445" s="15"/>
      <c r="D445" s="15" t="s">
        <v>179</v>
      </c>
      <c r="E445" s="16"/>
      <c r="F445" s="22">
        <v>5500</v>
      </c>
      <c r="G445" s="22">
        <v>1422.68</v>
      </c>
      <c r="H445" s="23"/>
      <c r="I445" s="23">
        <v>25.87</v>
      </c>
    </row>
    <row r="446" spans="1:9">
      <c r="A446" s="34">
        <v>32241</v>
      </c>
      <c r="B446" s="14"/>
      <c r="C446" s="15"/>
      <c r="D446" s="30" t="s">
        <v>179</v>
      </c>
      <c r="E446" s="16"/>
      <c r="F446" s="16">
        <v>5500</v>
      </c>
      <c r="G446" s="16">
        <v>1422.68</v>
      </c>
      <c r="H446" s="23"/>
      <c r="I446" s="23"/>
    </row>
    <row r="447" spans="1:9">
      <c r="A447" s="13">
        <v>323</v>
      </c>
      <c r="B447" s="14"/>
      <c r="C447" s="15"/>
      <c r="D447" s="31" t="s">
        <v>182</v>
      </c>
      <c r="E447" s="16"/>
      <c r="F447" s="22">
        <v>5500</v>
      </c>
      <c r="G447" s="22">
        <v>1453.99</v>
      </c>
      <c r="H447" s="23"/>
      <c r="I447" s="23">
        <v>26.44</v>
      </c>
    </row>
    <row r="448" spans="1:9">
      <c r="A448" s="34">
        <v>3232</v>
      </c>
      <c r="B448" s="14"/>
      <c r="C448" s="15"/>
      <c r="D448" s="30" t="s">
        <v>184</v>
      </c>
      <c r="E448" s="16"/>
      <c r="F448" s="16">
        <v>5500</v>
      </c>
      <c r="G448" s="16">
        <v>1453.99</v>
      </c>
      <c r="H448" s="23"/>
      <c r="I448" s="23"/>
    </row>
    <row r="449" spans="1:9">
      <c r="A449" s="34">
        <v>32321</v>
      </c>
      <c r="B449" s="14"/>
      <c r="C449" s="15"/>
      <c r="D449" s="30" t="s">
        <v>184</v>
      </c>
      <c r="E449" s="16"/>
      <c r="F449" s="16">
        <v>5500</v>
      </c>
      <c r="G449" s="16">
        <v>1453.99</v>
      </c>
      <c r="H449" s="23"/>
      <c r="I449" s="23"/>
    </row>
    <row r="450" ht="25.5" spans="1:9">
      <c r="A450" s="13">
        <v>329</v>
      </c>
      <c r="B450" s="14"/>
      <c r="C450" s="15"/>
      <c r="D450" s="15" t="s">
        <v>191</v>
      </c>
      <c r="E450" s="16"/>
      <c r="F450" s="22">
        <v>14602.46</v>
      </c>
      <c r="G450" s="22">
        <v>8277.42</v>
      </c>
      <c r="H450" s="23"/>
      <c r="I450" s="23">
        <v>56.69</v>
      </c>
    </row>
    <row r="451" spans="1:9">
      <c r="A451" s="34">
        <v>3299</v>
      </c>
      <c r="B451" s="14"/>
      <c r="C451" s="15"/>
      <c r="D451" s="30" t="s">
        <v>210</v>
      </c>
      <c r="E451" s="16"/>
      <c r="F451" s="16">
        <v>14602.46</v>
      </c>
      <c r="G451" s="16">
        <v>8277.42</v>
      </c>
      <c r="H451" s="23"/>
      <c r="I451" s="23"/>
    </row>
    <row r="452" spans="1:9">
      <c r="A452" s="34">
        <v>32999</v>
      </c>
      <c r="B452" s="14"/>
      <c r="C452" s="15"/>
      <c r="D452" s="30" t="s">
        <v>210</v>
      </c>
      <c r="E452" s="16"/>
      <c r="F452" s="16">
        <v>14602.46</v>
      </c>
      <c r="G452" s="16">
        <v>8277.42</v>
      </c>
      <c r="H452" s="23"/>
      <c r="I452" s="23"/>
    </row>
    <row r="453" spans="1:9">
      <c r="A453" s="34"/>
      <c r="B453" s="14"/>
      <c r="C453" s="15"/>
      <c r="D453" s="30"/>
      <c r="E453" s="16"/>
      <c r="F453" s="16"/>
      <c r="G453" s="22"/>
      <c r="H453" s="23"/>
      <c r="I453" s="23"/>
    </row>
    <row r="454" spans="1:9">
      <c r="A454" s="34"/>
      <c r="B454" s="14"/>
      <c r="C454" s="15"/>
      <c r="D454" s="30"/>
      <c r="E454" s="16"/>
      <c r="F454" s="16"/>
      <c r="G454" s="22"/>
      <c r="H454" s="23"/>
      <c r="I454" s="23"/>
    </row>
    <row r="455" spans="1:9">
      <c r="A455" s="34"/>
      <c r="B455" s="14"/>
      <c r="C455" s="15"/>
      <c r="D455" s="30"/>
      <c r="E455" s="16"/>
      <c r="F455" s="16"/>
      <c r="G455" s="22"/>
      <c r="H455" s="23"/>
      <c r="I455" s="23"/>
    </row>
    <row r="456" spans="1:9">
      <c r="A456" s="34"/>
      <c r="B456" s="14"/>
      <c r="C456" s="15"/>
      <c r="D456" s="30"/>
      <c r="E456" s="16"/>
      <c r="F456" s="16"/>
      <c r="G456" s="22"/>
      <c r="H456" s="23"/>
      <c r="I456" s="23"/>
    </row>
    <row r="457" spans="1:9">
      <c r="A457" s="34"/>
      <c r="B457" s="14"/>
      <c r="C457" s="15"/>
      <c r="D457" s="30"/>
      <c r="E457" s="16"/>
      <c r="F457" s="16"/>
      <c r="G457" s="22"/>
      <c r="H457" s="23"/>
      <c r="I457" s="23"/>
    </row>
    <row r="458" spans="1:9">
      <c r="A458" s="34"/>
      <c r="B458" s="14"/>
      <c r="C458" s="15"/>
      <c r="D458" s="30"/>
      <c r="E458" s="16"/>
      <c r="F458" s="16"/>
      <c r="G458" s="22"/>
      <c r="H458" s="23"/>
      <c r="I458" s="23"/>
    </row>
    <row r="459" spans="1:9">
      <c r="A459" s="13"/>
      <c r="B459" s="14"/>
      <c r="C459" s="15"/>
      <c r="D459" s="15"/>
      <c r="E459" s="16"/>
      <c r="F459" s="22"/>
      <c r="G459" s="22"/>
      <c r="H459" s="23"/>
      <c r="I459" s="23"/>
    </row>
    <row r="460" spans="1:9">
      <c r="A460" s="13"/>
      <c r="B460" s="14"/>
      <c r="C460" s="15"/>
      <c r="D460" s="15"/>
      <c r="E460" s="16"/>
      <c r="F460" s="16"/>
      <c r="G460" s="16"/>
      <c r="H460" s="23"/>
      <c r="I460" s="23"/>
    </row>
    <row r="461" spans="1:9">
      <c r="A461" s="13"/>
      <c r="B461" s="14"/>
      <c r="C461" s="15"/>
      <c r="D461" s="15"/>
      <c r="E461" s="16"/>
      <c r="F461" s="16"/>
      <c r="G461" s="16"/>
      <c r="H461" s="23"/>
      <c r="I461" s="23"/>
    </row>
    <row r="462" spans="1:9">
      <c r="A462" s="13"/>
      <c r="B462" s="14"/>
      <c r="C462" s="30"/>
      <c r="D462" s="15"/>
      <c r="E462" s="16"/>
      <c r="F462" s="16"/>
      <c r="G462" s="16"/>
      <c r="H462" s="23"/>
      <c r="I462" s="23"/>
    </row>
    <row r="463" spans="1:9">
      <c r="A463" s="34"/>
      <c r="B463" s="35"/>
      <c r="C463" s="47"/>
      <c r="D463" s="15"/>
      <c r="E463" s="16"/>
      <c r="F463" s="16"/>
      <c r="G463" s="16"/>
      <c r="H463" s="23"/>
      <c r="I463" s="23"/>
    </row>
    <row r="464" spans="1:9">
      <c r="A464" s="47"/>
      <c r="B464" s="47"/>
      <c r="C464" s="47"/>
      <c r="D464" s="38"/>
      <c r="E464" s="16"/>
      <c r="F464" s="16"/>
      <c r="G464" s="16"/>
      <c r="H464" s="21"/>
      <c r="I464" s="21"/>
    </row>
    <row r="465" spans="1:9">
      <c r="A465" s="47"/>
      <c r="B465" s="47"/>
      <c r="C465" s="47"/>
      <c r="D465" s="47"/>
      <c r="E465" s="48"/>
      <c r="F465" s="48"/>
      <c r="G465" s="48"/>
      <c r="H465" s="49"/>
      <c r="I465" s="49"/>
    </row>
    <row r="466" spans="1:2">
      <c r="A466" s="47"/>
      <c r="B466" s="47"/>
    </row>
    <row r="469" spans="1:8">
      <c r="A469" t="s">
        <v>285</v>
      </c>
      <c r="H469" s="2" t="s">
        <v>286</v>
      </c>
    </row>
    <row r="470" spans="8:8">
      <c r="H470" s="2" t="s">
        <v>123</v>
      </c>
    </row>
  </sheetData>
  <mergeCells count="73">
    <mergeCell ref="A1:E1"/>
    <mergeCell ref="A3:E3"/>
    <mergeCell ref="A5:C5"/>
    <mergeCell ref="A6:C6"/>
    <mergeCell ref="A7:C7"/>
    <mergeCell ref="A8:C8"/>
    <mergeCell ref="A10:C10"/>
    <mergeCell ref="A11:C11"/>
    <mergeCell ref="A20:C20"/>
    <mergeCell ref="A60:C60"/>
    <mergeCell ref="A61:C61"/>
    <mergeCell ref="A62:C62"/>
    <mergeCell ref="A63:C63"/>
    <mergeCell ref="A69:C69"/>
    <mergeCell ref="A72:C72"/>
    <mergeCell ref="A73:C73"/>
    <mergeCell ref="A74:C74"/>
    <mergeCell ref="A76:C76"/>
    <mergeCell ref="A77:C77"/>
    <mergeCell ref="A90:C90"/>
    <mergeCell ref="A128:C128"/>
    <mergeCell ref="A133:C133"/>
    <mergeCell ref="A134:C134"/>
    <mergeCell ref="A135:C135"/>
    <mergeCell ref="A136:C136"/>
    <mergeCell ref="A137:C137"/>
    <mergeCell ref="A138:C138"/>
    <mergeCell ref="A147:C147"/>
    <mergeCell ref="A181:C181"/>
    <mergeCell ref="A183:C183"/>
    <mergeCell ref="A187:C187"/>
    <mergeCell ref="A190:C190"/>
    <mergeCell ref="A191:C191"/>
    <mergeCell ref="A192:C192"/>
    <mergeCell ref="A193:C193"/>
    <mergeCell ref="A194:C194"/>
    <mergeCell ref="A203:C203"/>
    <mergeCell ref="A237:C237"/>
    <mergeCell ref="A247:C247"/>
    <mergeCell ref="A248:C248"/>
    <mergeCell ref="A249:C249"/>
    <mergeCell ref="A250:C250"/>
    <mergeCell ref="A251:C251"/>
    <mergeCell ref="A260:C260"/>
    <mergeCell ref="A296:C296"/>
    <mergeCell ref="A297:C297"/>
    <mergeCell ref="A298:C298"/>
    <mergeCell ref="A299:C299"/>
    <mergeCell ref="A300:C300"/>
    <mergeCell ref="A301:C301"/>
    <mergeCell ref="A302:C302"/>
    <mergeCell ref="A306:C306"/>
    <mergeCell ref="A309:C309"/>
    <mergeCell ref="A310:C310"/>
    <mergeCell ref="A311:C311"/>
    <mergeCell ref="A312:C312"/>
    <mergeCell ref="A313:C313"/>
    <mergeCell ref="A322:C322"/>
    <mergeCell ref="A354:C354"/>
    <mergeCell ref="A355:C355"/>
    <mergeCell ref="A358:C358"/>
    <mergeCell ref="A359:C359"/>
    <mergeCell ref="A360:C360"/>
    <mergeCell ref="A361:C361"/>
    <mergeCell ref="A362:C362"/>
    <mergeCell ref="A366:C366"/>
    <mergeCell ref="A383:C383"/>
    <mergeCell ref="A384:C384"/>
    <mergeCell ref="A385:C385"/>
    <mergeCell ref="A386:C386"/>
    <mergeCell ref="A387:C387"/>
    <mergeCell ref="A396:C396"/>
    <mergeCell ref="A410:C410"/>
  </mergeCells>
  <pageMargins left="0.7" right="0.7" top="0.75" bottom="0.75" header="0.3" footer="0.3"/>
  <pageSetup paperSize="9" orientation="portrait" verticalDpi="360"/>
  <headerFooter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SAŽETAK</vt:lpstr>
      <vt:lpstr> Račun prihoda i rashoda</vt:lpstr>
      <vt:lpstr>Rashodi prema funkcijskoj kl</vt:lpstr>
      <vt:lpstr>Račun financiranja</vt:lpstr>
      <vt:lpstr>POSEBNI DIO 1</vt:lpstr>
      <vt:lpstr>List1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Oš Donji Kraljevec</cp:lastModifiedBy>
  <dcterms:created xsi:type="dcterms:W3CDTF">2022-08-12T12:51:00Z</dcterms:created>
  <cp:lastPrinted>2024-07-11T09:41:00Z</cp:lastPrinted>
  <dcterms:modified xsi:type="dcterms:W3CDTF">2026-03-13T12:47:36Z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86F54AEAD4EB4CB3B6B205AD978870FC_12</vt:lpwstr>
  </property>
  <property fmtid="{D5CDD505-2E9C-101B-9397-08002B2CF9AE}" pid="3" name="KSOProductBuildVer">
    <vt:lpwstr>1033-12.2.0.23155</vt:lpwstr>
  </property>
</Properties>
</file>